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intmoro/Desktop/Data in website (15.2.2025)/"/>
    </mc:Choice>
  </mc:AlternateContent>
  <xr:revisionPtr revIDLastSave="0" documentId="13_ncr:1_{12F2840F-8A4C-3142-87A2-7AABF920DB02}" xr6:coauthVersionLast="47" xr6:coauthVersionMax="47" xr10:uidLastSave="{00000000-0000-0000-0000-000000000000}"/>
  <bookViews>
    <workbookView xWindow="0" yWindow="500" windowWidth="28800" windowHeight="16160" activeTab="2" xr2:uid="{00000000-000D-0000-FFFF-FFFF00000000}"/>
  </bookViews>
  <sheets>
    <sheet name="Albania" sheetId="28" r:id="rId1"/>
    <sheet name="Andorra" sheetId="29" r:id="rId2"/>
    <sheet name="Armenia II" sheetId="87" r:id="rId3"/>
    <sheet name="Austria I" sheetId="30" r:id="rId4"/>
    <sheet name="Austria II" sheetId="31" r:id="rId5"/>
    <sheet name="Belgium" sheetId="32" r:id="rId6"/>
    <sheet name="Bulgaria" sheetId="33" r:id="rId7"/>
    <sheet name="Croatia" sheetId="34" r:id="rId8"/>
    <sheet name="Cyprus" sheetId="35" r:id="rId9"/>
    <sheet name="Czechoslovakia I" sheetId="62" r:id="rId10"/>
    <sheet name="Czechoslovakia II" sheetId="63" r:id="rId11"/>
    <sheet name="Czechia" sheetId="64" r:id="rId12"/>
    <sheet name="Denmark" sheetId="51" r:id="rId13"/>
    <sheet name="Estonia I" sheetId="75" r:id="rId14"/>
    <sheet name="Estonia II" sheetId="77" r:id="rId15"/>
    <sheet name="Finland I" sheetId="52" r:id="rId16"/>
    <sheet name="Finland II" sheetId="53" r:id="rId17"/>
    <sheet name="France I" sheetId="82" r:id="rId18"/>
    <sheet name="France II" sheetId="83" r:id="rId19"/>
    <sheet name="France III &amp; IV" sheetId="19" r:id="rId20"/>
    <sheet name="Georgia" sheetId="73" r:id="rId21"/>
    <sheet name="Germany I" sheetId="54" r:id="rId22"/>
    <sheet name="Germany II" sheetId="24" r:id="rId23"/>
    <sheet name="Greece II" sheetId="58" r:id="rId24"/>
    <sheet name="Greece III" sheetId="59" r:id="rId25"/>
    <sheet name="Greece IV" sheetId="60" r:id="rId26"/>
    <sheet name="Hungary" sheetId="61" r:id="rId27"/>
    <sheet name="Iceland" sheetId="38" r:id="rId28"/>
    <sheet name="Ireland" sheetId="55" r:id="rId29"/>
    <sheet name="Italy" sheetId="25" r:id="rId30"/>
    <sheet name="Kosovo" sheetId="67" r:id="rId31"/>
    <sheet name="Latvia I" sheetId="76" r:id="rId32"/>
    <sheet name="Latvia II" sheetId="78" r:id="rId33"/>
    <sheet name="Liechtenstein" sheetId="40" r:id="rId34"/>
    <sheet name="Lithuania" sheetId="79" r:id="rId35"/>
    <sheet name="Luxembourg" sheetId="37" r:id="rId36"/>
    <sheet name="Malta" sheetId="39" r:id="rId37"/>
    <sheet name="Moldova" sheetId="72" r:id="rId38"/>
    <sheet name="Montenegro" sheetId="43" r:id="rId39"/>
    <sheet name="Netherlands" sheetId="49" r:id="rId40"/>
    <sheet name="North Macedonia" sheetId="80" r:id="rId41"/>
    <sheet name="Norway" sheetId="50" r:id="rId42"/>
    <sheet name="Poland I" sheetId="56" r:id="rId43"/>
    <sheet name="Poland II" sheetId="26" r:id="rId44"/>
    <sheet name="Portugal II" sheetId="57" r:id="rId45"/>
    <sheet name="Romania" sheetId="70" r:id="rId46"/>
    <sheet name="Russia" sheetId="71" r:id="rId47"/>
    <sheet name="San Marino I" sheetId="41" r:id="rId48"/>
    <sheet name="San Marino II" sheetId="42" r:id="rId49"/>
    <sheet name="Serbia" sheetId="74" r:id="rId50"/>
    <sheet name="Slovakia" sheetId="65" r:id="rId51"/>
    <sheet name="Slovenia" sheetId="66" r:id="rId52"/>
    <sheet name="Spain II" sheetId="81" r:id="rId53"/>
    <sheet name="Spain III" sheetId="27" r:id="rId54"/>
    <sheet name="Sweden" sheetId="46" r:id="rId55"/>
    <sheet name="Switzerland" sheetId="47" r:id="rId56"/>
    <sheet name="Turkey I" sheetId="44" r:id="rId57"/>
    <sheet name="Turkey II" sheetId="45" r:id="rId58"/>
    <sheet name="Turkey III" sheetId="36" r:id="rId59"/>
    <sheet name="Ukraine" sheetId="68" r:id="rId60"/>
    <sheet name="UK" sheetId="22" r:id="rId61"/>
    <sheet name="Yugoslav K." sheetId="69" r:id="rId6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24" i="19" l="1"/>
  <c r="S76" i="33"/>
  <c r="R76" i="33" l="1"/>
  <c r="N28" i="80"/>
  <c r="L21" i="79"/>
  <c r="AH55" i="32" l="1"/>
  <c r="W14" i="42"/>
  <c r="K27" i="70" l="1"/>
  <c r="T32" i="57" l="1"/>
  <c r="K17" i="34" l="1"/>
  <c r="AA31" i="31" l="1"/>
  <c r="AF35" i="22" l="1"/>
  <c r="AH32" i="55"/>
  <c r="M22" i="74" l="1"/>
  <c r="V53" i="60" l="1"/>
  <c r="W53" i="60"/>
  <c r="AG88" i="49" l="1"/>
  <c r="Q69" i="27" l="1"/>
  <c r="R69" i="27"/>
  <c r="H14" i="43"/>
  <c r="I14" i="43"/>
  <c r="M32" i="26"/>
  <c r="AM31" i="47" l="1"/>
  <c r="M32" i="65" l="1"/>
  <c r="U24" i="37"/>
  <c r="Y35" i="53" l="1"/>
  <c r="L16" i="77" l="1"/>
  <c r="W24" i="19"/>
  <c r="L22" i="74"/>
  <c r="L25" i="66" l="1"/>
  <c r="AT22" i="51" l="1"/>
  <c r="P76" i="33" l="1"/>
  <c r="Q76" i="33"/>
  <c r="M38" i="78" l="1"/>
  <c r="S32" i="57" l="1"/>
  <c r="AI33" i="46"/>
  <c r="L12" i="61"/>
  <c r="Q9" i="39" l="1"/>
  <c r="V81" i="25"/>
  <c r="E10" i="87" l="1"/>
  <c r="D10" i="87"/>
  <c r="O76" i="33" l="1"/>
  <c r="V44" i="24"/>
  <c r="AI21" i="50" l="1"/>
  <c r="I20" i="28" l="1"/>
  <c r="L34" i="64" l="1"/>
  <c r="AB29" i="38" l="1"/>
  <c r="AF88" i="49" l="1"/>
  <c r="M18" i="35" l="1"/>
  <c r="M76" i="33" l="1"/>
  <c r="N76" i="33"/>
  <c r="M18" i="72" l="1"/>
  <c r="H12" i="73" l="1"/>
  <c r="J27" i="70" l="1"/>
  <c r="K21" i="79" l="1"/>
  <c r="L32" i="65" l="1"/>
  <c r="K22" i="74" l="1"/>
  <c r="M28" i="80" l="1"/>
  <c r="J17" i="34" l="1"/>
  <c r="AG32" i="55" l="1"/>
  <c r="AL31" i="47" l="1"/>
  <c r="AG55" i="32"/>
  <c r="U53" i="60"/>
  <c r="X35" i="53"/>
  <c r="V14" i="42"/>
  <c r="AE35" i="22"/>
  <c r="L32" i="26"/>
  <c r="R32" i="57"/>
  <c r="AS22" i="51"/>
  <c r="E18" i="72"/>
  <c r="F18" i="72"/>
  <c r="G18" i="72"/>
  <c r="H18" i="72"/>
  <c r="I18" i="72"/>
  <c r="J18" i="72"/>
  <c r="K18" i="72"/>
  <c r="L18" i="72"/>
  <c r="D18" i="72"/>
  <c r="Z31" i="31"/>
  <c r="K16" i="77"/>
  <c r="P69" i="27"/>
  <c r="U44" i="24"/>
  <c r="K25" i="66"/>
  <c r="AH33" i="46"/>
  <c r="T24" i="37"/>
  <c r="U81" i="25"/>
  <c r="L38" i="78"/>
  <c r="K12" i="61"/>
  <c r="D4" i="41"/>
  <c r="E4" i="41"/>
  <c r="L76" i="33"/>
  <c r="J34" i="64"/>
  <c r="AD35" i="22"/>
  <c r="AA29" i="38"/>
  <c r="AH21" i="50"/>
  <c r="H20" i="28"/>
  <c r="K34" i="64"/>
  <c r="Y31" i="31"/>
  <c r="P9" i="39"/>
  <c r="V24" i="19"/>
  <c r="AE88" i="49"/>
  <c r="L28" i="80"/>
  <c r="I27" i="70"/>
  <c r="E14" i="42"/>
  <c r="F14" i="42"/>
  <c r="G14" i="42"/>
  <c r="H14" i="42"/>
  <c r="I14" i="42"/>
  <c r="J14" i="42"/>
  <c r="K14" i="42"/>
  <c r="L14" i="42"/>
  <c r="M14" i="42"/>
  <c r="N14" i="42"/>
  <c r="O14" i="42"/>
  <c r="P14" i="42"/>
  <c r="Q14" i="42"/>
  <c r="R14" i="42"/>
  <c r="S14" i="42"/>
  <c r="T14" i="42"/>
  <c r="U14" i="42"/>
  <c r="D14" i="42"/>
  <c r="I17" i="34"/>
  <c r="J21" i="79"/>
  <c r="G12" i="73"/>
  <c r="Z29" i="38"/>
  <c r="O69" i="27"/>
  <c r="G14" i="43"/>
  <c r="L18" i="35"/>
  <c r="J22" i="74"/>
  <c r="G50" i="37"/>
  <c r="H50" i="37"/>
  <c r="I50" i="37"/>
  <c r="E50" i="37"/>
  <c r="F50" i="37"/>
  <c r="D50" i="37"/>
  <c r="E76" i="33"/>
  <c r="F76" i="33"/>
  <c r="G76" i="33"/>
  <c r="H76" i="33"/>
  <c r="I76" i="33"/>
  <c r="J76" i="33"/>
  <c r="K76" i="33"/>
  <c r="D76" i="33"/>
  <c r="E7" i="83"/>
  <c r="F7" i="83"/>
  <c r="G7" i="83"/>
  <c r="H7" i="83"/>
  <c r="I7" i="83"/>
  <c r="J7" i="83"/>
  <c r="K7" i="83"/>
  <c r="L7" i="83"/>
  <c r="M7" i="83"/>
  <c r="N7" i="83"/>
  <c r="O7" i="83"/>
  <c r="P7" i="83"/>
  <c r="Q7" i="83"/>
  <c r="R7" i="83"/>
  <c r="S7" i="83"/>
  <c r="D7" i="83"/>
  <c r="E12" i="81"/>
  <c r="F12" i="81"/>
  <c r="D12" i="81"/>
  <c r="K32" i="65"/>
  <c r="AF32" i="55"/>
  <c r="D6" i="76"/>
  <c r="E6" i="76"/>
  <c r="F6" i="76"/>
  <c r="G6" i="76"/>
  <c r="D38" i="78"/>
  <c r="E38" i="78"/>
  <c r="F38" i="78"/>
  <c r="G38" i="78"/>
  <c r="H38" i="78"/>
  <c r="I38" i="78"/>
  <c r="J38" i="78"/>
  <c r="K38" i="78"/>
  <c r="E7" i="75"/>
  <c r="F7" i="75"/>
  <c r="G7" i="75"/>
  <c r="H7" i="75"/>
  <c r="D7" i="75"/>
  <c r="E16" i="77"/>
  <c r="F16" i="77"/>
  <c r="G16" i="77"/>
  <c r="H16" i="77"/>
  <c r="I16" i="77"/>
  <c r="J16" i="77"/>
  <c r="D16" i="77"/>
  <c r="I28" i="80"/>
  <c r="J28" i="80"/>
  <c r="K28" i="80"/>
  <c r="D28" i="80"/>
  <c r="E28" i="80"/>
  <c r="F28" i="80"/>
  <c r="G28" i="80"/>
  <c r="H28" i="80"/>
  <c r="D21" i="79"/>
  <c r="E21" i="79"/>
  <c r="F21" i="79"/>
  <c r="G21" i="79"/>
  <c r="H21" i="79"/>
  <c r="I21" i="79"/>
  <c r="I22" i="74"/>
  <c r="H22" i="74"/>
  <c r="G22" i="74"/>
  <c r="F22" i="74"/>
  <c r="E22" i="74"/>
  <c r="D22" i="74"/>
  <c r="D12" i="73"/>
  <c r="E12" i="73"/>
  <c r="F12" i="73"/>
  <c r="F20" i="28"/>
  <c r="G20" i="28"/>
  <c r="E20" i="28"/>
  <c r="E29" i="68"/>
  <c r="F29" i="68"/>
  <c r="G29" i="68"/>
  <c r="H29" i="68"/>
  <c r="I29" i="68"/>
  <c r="J29" i="68"/>
  <c r="D29" i="68"/>
  <c r="E27" i="70"/>
  <c r="F27" i="70"/>
  <c r="G27" i="70"/>
  <c r="H27" i="70"/>
  <c r="D27" i="70"/>
  <c r="D8" i="69"/>
  <c r="E19" i="71"/>
  <c r="D19" i="71"/>
  <c r="E25" i="66"/>
  <c r="F25" i="66"/>
  <c r="G25" i="66"/>
  <c r="H25" i="66"/>
  <c r="I25" i="66"/>
  <c r="J25" i="66"/>
  <c r="D25" i="66"/>
  <c r="D69" i="27"/>
  <c r="E69" i="27"/>
  <c r="F69" i="27"/>
  <c r="G69" i="27"/>
  <c r="H69" i="27"/>
  <c r="I69" i="27"/>
  <c r="J69" i="27"/>
  <c r="K69" i="27"/>
  <c r="L69" i="27"/>
  <c r="M69" i="27"/>
  <c r="N69" i="27"/>
  <c r="E32" i="65"/>
  <c r="F32" i="65"/>
  <c r="G32" i="65"/>
  <c r="H32" i="65"/>
  <c r="I32" i="65"/>
  <c r="J32" i="65"/>
  <c r="D32" i="65"/>
  <c r="E34" i="64"/>
  <c r="F34" i="64"/>
  <c r="G34" i="64"/>
  <c r="H34" i="64"/>
  <c r="I34" i="64"/>
  <c r="D34" i="64"/>
  <c r="E10" i="62"/>
  <c r="F10" i="62"/>
  <c r="G10" i="62"/>
  <c r="D10" i="62"/>
  <c r="D4" i="63"/>
  <c r="E12" i="61"/>
  <c r="F12" i="61"/>
  <c r="G12" i="61"/>
  <c r="H12" i="61"/>
  <c r="I12" i="61"/>
  <c r="J12" i="61"/>
  <c r="D12" i="61"/>
  <c r="E53" i="60"/>
  <c r="F53" i="60"/>
  <c r="G53" i="60"/>
  <c r="H53" i="60"/>
  <c r="I53" i="60"/>
  <c r="J53" i="60"/>
  <c r="K53" i="60"/>
  <c r="L53" i="60"/>
  <c r="M53" i="60"/>
  <c r="N53" i="60"/>
  <c r="O53" i="60"/>
  <c r="P53" i="60"/>
  <c r="Q53" i="60"/>
  <c r="R53" i="60"/>
  <c r="S53" i="60"/>
  <c r="T53" i="60"/>
  <c r="D53" i="60"/>
  <c r="E8" i="58"/>
  <c r="F8" i="58"/>
  <c r="G8" i="58"/>
  <c r="H8" i="58"/>
  <c r="D8" i="58"/>
  <c r="E32" i="57"/>
  <c r="F32" i="57"/>
  <c r="G32" i="57"/>
  <c r="H32" i="57"/>
  <c r="I32" i="57"/>
  <c r="J32" i="57"/>
  <c r="K32" i="57"/>
  <c r="L32" i="57"/>
  <c r="M32" i="57"/>
  <c r="N32" i="57"/>
  <c r="O32" i="57"/>
  <c r="P32" i="57"/>
  <c r="Q32" i="57"/>
  <c r="D32" i="57"/>
  <c r="D32" i="26"/>
  <c r="D5" i="56"/>
  <c r="E55" i="32"/>
  <c r="F55" i="32"/>
  <c r="G55" i="32"/>
  <c r="H55" i="32"/>
  <c r="I55" i="32"/>
  <c r="J55" i="32"/>
  <c r="K55" i="32"/>
  <c r="L55" i="32"/>
  <c r="M55" i="32"/>
  <c r="N55" i="32"/>
  <c r="O55" i="32"/>
  <c r="P55" i="32"/>
  <c r="Q55" i="32"/>
  <c r="R55" i="32"/>
  <c r="S55" i="32"/>
  <c r="T55" i="32"/>
  <c r="U55" i="32"/>
  <c r="V55" i="32"/>
  <c r="W55" i="32"/>
  <c r="X55" i="32"/>
  <c r="Y55" i="32"/>
  <c r="Z55" i="32"/>
  <c r="AA55" i="32"/>
  <c r="AB55" i="32"/>
  <c r="AC55" i="32"/>
  <c r="AD55" i="32"/>
  <c r="AE55" i="32"/>
  <c r="AF55" i="32"/>
  <c r="D55" i="32"/>
  <c r="E32" i="55"/>
  <c r="F32" i="55"/>
  <c r="G32" i="55"/>
  <c r="H32" i="55"/>
  <c r="I32" i="55"/>
  <c r="J32" i="55"/>
  <c r="K32" i="55"/>
  <c r="L32" i="55"/>
  <c r="M32" i="55"/>
  <c r="N32" i="55"/>
  <c r="O32" i="55"/>
  <c r="P32" i="55"/>
  <c r="Q32" i="55"/>
  <c r="R32" i="55"/>
  <c r="S32" i="55"/>
  <c r="T32" i="55"/>
  <c r="U32" i="55"/>
  <c r="V32" i="55"/>
  <c r="W32" i="55"/>
  <c r="X32" i="55"/>
  <c r="Y32" i="55"/>
  <c r="Z32" i="55"/>
  <c r="AA32" i="55"/>
  <c r="AB32" i="55"/>
  <c r="AC32" i="55"/>
  <c r="AD32" i="55"/>
  <c r="AE32" i="55"/>
  <c r="D32" i="55"/>
  <c r="E21" i="54"/>
  <c r="F21" i="54"/>
  <c r="G21" i="54"/>
  <c r="H21" i="54"/>
  <c r="I21" i="54"/>
  <c r="J21" i="54"/>
  <c r="K21" i="54"/>
  <c r="D21" i="54"/>
  <c r="D7" i="52"/>
  <c r="E7" i="52"/>
  <c r="F7" i="52"/>
  <c r="G7" i="52"/>
  <c r="H7" i="52"/>
  <c r="I7" i="52"/>
  <c r="E35" i="53"/>
  <c r="F35" i="53"/>
  <c r="G35" i="53"/>
  <c r="H35" i="53"/>
  <c r="I35" i="53"/>
  <c r="J35" i="53"/>
  <c r="K35" i="53"/>
  <c r="L35" i="53"/>
  <c r="M35" i="53"/>
  <c r="N35" i="53"/>
  <c r="O35" i="53"/>
  <c r="P35" i="53"/>
  <c r="Q35" i="53"/>
  <c r="R35" i="53"/>
  <c r="S35" i="53"/>
  <c r="T35" i="53"/>
  <c r="U35" i="53"/>
  <c r="V35" i="53"/>
  <c r="W35" i="53"/>
  <c r="D35" i="53"/>
  <c r="D88" i="49"/>
  <c r="E88" i="49"/>
  <c r="F88" i="49"/>
  <c r="G88" i="49"/>
  <c r="H88" i="49"/>
  <c r="I88" i="49"/>
  <c r="J88" i="49"/>
  <c r="K88" i="49"/>
  <c r="L88" i="49"/>
  <c r="M88" i="49"/>
  <c r="N88" i="49"/>
  <c r="O88" i="49"/>
  <c r="P88" i="49"/>
  <c r="Q88" i="49"/>
  <c r="R88" i="49"/>
  <c r="S88" i="49"/>
  <c r="T88" i="49"/>
  <c r="U88" i="49"/>
  <c r="V88" i="49"/>
  <c r="W88" i="49"/>
  <c r="X88" i="49"/>
  <c r="Y88" i="49"/>
  <c r="Z88" i="49"/>
  <c r="AA88" i="49"/>
  <c r="AB88" i="49"/>
  <c r="AC88" i="49"/>
  <c r="AD88" i="49"/>
  <c r="E17" i="34"/>
  <c r="F17" i="34"/>
  <c r="G17" i="34"/>
  <c r="H17" i="34"/>
  <c r="D17" i="34"/>
  <c r="D22" i="51"/>
  <c r="E22" i="51"/>
  <c r="F22" i="51"/>
  <c r="G22" i="51"/>
  <c r="H22" i="51"/>
  <c r="I22" i="51"/>
  <c r="J22" i="51"/>
  <c r="K22" i="51"/>
  <c r="L22" i="51"/>
  <c r="M22" i="51"/>
  <c r="N22" i="51"/>
  <c r="O22" i="51"/>
  <c r="Q22" i="51"/>
  <c r="R22" i="51"/>
  <c r="S22" i="51"/>
  <c r="T22" i="51"/>
  <c r="U22" i="51"/>
  <c r="V22" i="51"/>
  <c r="W22" i="51"/>
  <c r="X22" i="51"/>
  <c r="Y22" i="51"/>
  <c r="Z22" i="51"/>
  <c r="AA22" i="51"/>
  <c r="AB22" i="51"/>
  <c r="AC22" i="51"/>
  <c r="AD22" i="51"/>
  <c r="AE22" i="51"/>
  <c r="AF22" i="51"/>
  <c r="AG22" i="51"/>
  <c r="AH22" i="51"/>
  <c r="AI22" i="51"/>
  <c r="AJ22" i="51"/>
  <c r="AK22" i="51"/>
  <c r="AL22" i="51"/>
  <c r="AM22" i="51"/>
  <c r="AN22" i="51"/>
  <c r="AO22" i="51"/>
  <c r="AP22" i="51"/>
  <c r="AQ22" i="51"/>
  <c r="AR22" i="51"/>
  <c r="P22" i="51"/>
  <c r="E21" i="50"/>
  <c r="F21" i="50"/>
  <c r="G21" i="50"/>
  <c r="H21" i="50"/>
  <c r="I21" i="50"/>
  <c r="J21" i="50"/>
  <c r="K21" i="50"/>
  <c r="L21" i="50"/>
  <c r="M21" i="50"/>
  <c r="N21" i="50"/>
  <c r="O21" i="50"/>
  <c r="P21" i="50"/>
  <c r="Q21" i="50"/>
  <c r="R21" i="50"/>
  <c r="S21" i="50"/>
  <c r="T21" i="50"/>
  <c r="U21" i="50"/>
  <c r="V21" i="50"/>
  <c r="W21" i="50"/>
  <c r="X21" i="50"/>
  <c r="Y21" i="50"/>
  <c r="Z21" i="50"/>
  <c r="AA21" i="50"/>
  <c r="AB21" i="50"/>
  <c r="AC21" i="50"/>
  <c r="AD21" i="50"/>
  <c r="AE21" i="50"/>
  <c r="AF21" i="50"/>
  <c r="AG21" i="50"/>
  <c r="D21" i="50"/>
  <c r="E31" i="47"/>
  <c r="F31" i="47"/>
  <c r="G31" i="47"/>
  <c r="H31" i="47"/>
  <c r="I31" i="47"/>
  <c r="J31" i="47"/>
  <c r="K31" i="47"/>
  <c r="L31" i="47"/>
  <c r="M31" i="47"/>
  <c r="N31" i="47"/>
  <c r="O31" i="47"/>
  <c r="P31" i="47"/>
  <c r="Q31" i="47"/>
  <c r="R31" i="47"/>
  <c r="S31" i="47"/>
  <c r="T31" i="47"/>
  <c r="U31" i="47"/>
  <c r="V31" i="47"/>
  <c r="W31" i="47"/>
  <c r="X31" i="47"/>
  <c r="Y31" i="47"/>
  <c r="Z31" i="47"/>
  <c r="AA31" i="47"/>
  <c r="AB31" i="47"/>
  <c r="AC31" i="47"/>
  <c r="AD31" i="47"/>
  <c r="AE31" i="47"/>
  <c r="AF31" i="47"/>
  <c r="AG31" i="47"/>
  <c r="AH31" i="47"/>
  <c r="AI31" i="47"/>
  <c r="AJ31" i="47"/>
  <c r="AK31" i="47"/>
  <c r="D31" i="47"/>
  <c r="E33" i="46"/>
  <c r="F33" i="46"/>
  <c r="G33" i="46"/>
  <c r="H33" i="46"/>
  <c r="I33" i="46"/>
  <c r="J33" i="46"/>
  <c r="K33" i="46"/>
  <c r="L33" i="46"/>
  <c r="M33" i="46"/>
  <c r="N33" i="46"/>
  <c r="O33" i="46"/>
  <c r="P33" i="46"/>
  <c r="Q33" i="46"/>
  <c r="R33" i="46"/>
  <c r="S33" i="46"/>
  <c r="T33" i="46"/>
  <c r="U33" i="46"/>
  <c r="V33" i="46"/>
  <c r="W33" i="46"/>
  <c r="X33" i="46"/>
  <c r="Y33" i="46"/>
  <c r="Z33" i="46"/>
  <c r="AA33" i="46"/>
  <c r="AB33" i="46"/>
  <c r="AC33" i="46"/>
  <c r="AD33" i="46"/>
  <c r="AE33" i="46"/>
  <c r="AF33" i="46"/>
  <c r="AG33" i="46"/>
  <c r="D33" i="46"/>
  <c r="E6" i="45"/>
  <c r="F6" i="45"/>
  <c r="G6" i="45"/>
  <c r="H6" i="45"/>
  <c r="D6" i="45"/>
  <c r="E3" i="44"/>
  <c r="D3" i="44"/>
  <c r="D35" i="22"/>
  <c r="E35" i="22"/>
  <c r="F35" i="22"/>
  <c r="G35" i="22"/>
  <c r="H35" i="22"/>
  <c r="I35" i="22"/>
  <c r="J35" i="22"/>
  <c r="K35" i="22"/>
  <c r="D14" i="43"/>
  <c r="E14" i="43"/>
  <c r="F14" i="43"/>
  <c r="E29" i="38"/>
  <c r="F29" i="38"/>
  <c r="G29" i="38"/>
  <c r="H29" i="38"/>
  <c r="I29" i="38"/>
  <c r="J29" i="38"/>
  <c r="K29" i="38"/>
  <c r="L29" i="38"/>
  <c r="M29" i="38"/>
  <c r="N29" i="38"/>
  <c r="O29" i="38"/>
  <c r="P29" i="38"/>
  <c r="Q29" i="38"/>
  <c r="R29" i="38"/>
  <c r="S29" i="38"/>
  <c r="T29" i="38"/>
  <c r="U29" i="38"/>
  <c r="V29" i="38"/>
  <c r="W29" i="38"/>
  <c r="X29" i="38"/>
  <c r="Y29" i="38"/>
  <c r="D29" i="38"/>
  <c r="E4" i="40"/>
  <c r="F4" i="40"/>
  <c r="G4" i="40"/>
  <c r="H4" i="40"/>
  <c r="I4" i="40"/>
  <c r="D4" i="40"/>
  <c r="E6" i="29"/>
  <c r="F6" i="29"/>
  <c r="G6" i="29"/>
  <c r="H6" i="29"/>
  <c r="I6" i="29"/>
  <c r="J6" i="29"/>
  <c r="D6" i="29"/>
  <c r="E18" i="35"/>
  <c r="F18" i="35"/>
  <c r="G18" i="35"/>
  <c r="H18" i="35"/>
  <c r="I18" i="35"/>
  <c r="J18" i="35"/>
  <c r="K18" i="35"/>
  <c r="D18" i="35"/>
  <c r="E9" i="39"/>
  <c r="F9" i="39"/>
  <c r="G9" i="39"/>
  <c r="H9" i="39"/>
  <c r="I9" i="39"/>
  <c r="J9" i="39"/>
  <c r="K9" i="39"/>
  <c r="L9" i="39"/>
  <c r="M9" i="39"/>
  <c r="N9" i="39"/>
  <c r="O9" i="39"/>
  <c r="D9" i="39"/>
  <c r="E24" i="37"/>
  <c r="F24" i="37"/>
  <c r="G24" i="37"/>
  <c r="H24" i="37"/>
  <c r="I24" i="37"/>
  <c r="J24" i="37"/>
  <c r="K24" i="37"/>
  <c r="L24" i="37"/>
  <c r="M24" i="37"/>
  <c r="N24" i="37"/>
  <c r="O24" i="37"/>
  <c r="P24" i="37"/>
  <c r="Q24" i="37"/>
  <c r="R24" i="37"/>
  <c r="S24" i="37"/>
  <c r="D24" i="37"/>
  <c r="F25" i="36"/>
  <c r="G25" i="36"/>
  <c r="H25" i="36"/>
  <c r="I25" i="36"/>
  <c r="J25" i="36"/>
  <c r="K25" i="36"/>
  <c r="L25" i="36"/>
  <c r="M25" i="36"/>
  <c r="E25" i="36"/>
  <c r="C44" i="24"/>
  <c r="E31" i="31"/>
  <c r="F31" i="31"/>
  <c r="G31" i="31"/>
  <c r="H31" i="31"/>
  <c r="I31" i="31"/>
  <c r="J31" i="31"/>
  <c r="K31" i="31"/>
  <c r="L31" i="31"/>
  <c r="M31" i="31"/>
  <c r="N31" i="31"/>
  <c r="O31" i="31"/>
  <c r="P31" i="31"/>
  <c r="Q31" i="31"/>
  <c r="R31" i="31"/>
  <c r="S31" i="31"/>
  <c r="T31" i="31"/>
  <c r="U31" i="31"/>
  <c r="V31" i="31"/>
  <c r="W31" i="31"/>
  <c r="X31" i="31"/>
  <c r="D31" i="31"/>
  <c r="E8" i="30"/>
  <c r="F8" i="30"/>
  <c r="G8" i="30"/>
  <c r="D8" i="30"/>
  <c r="F32" i="26"/>
  <c r="G32" i="26"/>
  <c r="H32" i="26"/>
  <c r="I32" i="26"/>
  <c r="J32" i="26"/>
  <c r="K32" i="26"/>
  <c r="E32" i="26"/>
  <c r="M81" i="25"/>
  <c r="E81" i="25"/>
  <c r="F81" i="25"/>
  <c r="G81" i="25"/>
  <c r="H81" i="25"/>
  <c r="I81" i="25"/>
  <c r="J81" i="25"/>
  <c r="K81" i="25"/>
  <c r="L81" i="25"/>
  <c r="N81" i="25"/>
  <c r="O81" i="25"/>
  <c r="P81" i="25"/>
  <c r="Q81" i="25"/>
  <c r="R81" i="25"/>
  <c r="S81" i="25"/>
  <c r="T81" i="25"/>
  <c r="D81" i="25"/>
  <c r="E44" i="24"/>
  <c r="F44" i="24"/>
  <c r="G44" i="24"/>
  <c r="H44" i="24"/>
  <c r="I44" i="24"/>
  <c r="J44" i="24"/>
  <c r="K44" i="24"/>
  <c r="L44" i="24"/>
  <c r="M44" i="24"/>
  <c r="N44" i="24"/>
  <c r="O44" i="24"/>
  <c r="P44" i="24"/>
  <c r="Q44" i="24"/>
  <c r="R44" i="24"/>
  <c r="S44" i="24"/>
  <c r="T44" i="24"/>
  <c r="D44" i="24"/>
  <c r="E24" i="19"/>
  <c r="F24" i="19"/>
  <c r="G24" i="19"/>
  <c r="H24" i="19"/>
  <c r="I24" i="19"/>
  <c r="J24" i="19"/>
  <c r="K24" i="19"/>
  <c r="L24" i="19"/>
  <c r="M24" i="19"/>
  <c r="N24" i="19"/>
  <c r="O24" i="19"/>
  <c r="P24" i="19"/>
  <c r="Q24" i="19"/>
  <c r="R24" i="19"/>
  <c r="S24" i="19"/>
  <c r="T24" i="19"/>
  <c r="U24" i="19"/>
  <c r="D24" i="19"/>
  <c r="M35" i="22"/>
  <c r="N35" i="22"/>
  <c r="O35" i="22"/>
  <c r="P35" i="22"/>
  <c r="Q35" i="22"/>
  <c r="R35" i="22"/>
  <c r="S35" i="22"/>
  <c r="T35" i="22"/>
  <c r="U35" i="22"/>
  <c r="V35" i="22"/>
  <c r="W35" i="22"/>
  <c r="X35" i="22"/>
  <c r="Y35" i="22"/>
  <c r="Z35" i="22"/>
  <c r="AA35" i="22"/>
  <c r="AB35" i="22"/>
  <c r="AC35" i="22"/>
  <c r="L3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tc={3164BB28-ED2F-4C4E-B65F-77DA8EBE7BDF}</author>
  </authors>
  <commentList>
    <comment ref="B69" authorId="0" shapeId="0" xr:uid="{3164BB28-ED2F-4C4E-B65F-77DA8EBE7BDF}">
      <text>
        <t>[Threaded comment]
Your version of Excel allows you to read this threaded comment; however, any edits to it will get removed if the file is opened in a newer version of Excel. Learn more: https://go.microsoft.com/fwlink/?linkid=870924
Comment:
    Part of APLI in 2022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Casal Bertoa</author>
  </authors>
  <commentList>
    <comment ref="A65" authorId="0" shapeId="0" xr:uid="{00000000-0006-0000-3700-000001000000}">
      <text>
        <r>
          <rPr>
            <b/>
            <sz val="9"/>
            <color indexed="81"/>
            <rFont val="Calibri"/>
            <family val="2"/>
          </rPr>
          <t>Fernando Casal Bertoa:</t>
        </r>
        <r>
          <rPr>
            <sz val="9"/>
            <color indexed="81"/>
            <rFont val="Calibri"/>
            <family val="2"/>
          </rPr>
          <t xml:space="preserve">
Electoral coalition</t>
        </r>
      </text>
    </comment>
    <comment ref="A67" authorId="0" shapeId="0" xr:uid="{00000000-0006-0000-3700-000002000000}">
      <text>
        <r>
          <rPr>
            <b/>
            <sz val="9"/>
            <color indexed="81"/>
            <rFont val="Calibri"/>
            <family val="2"/>
          </rPr>
          <t>Fernando Casal Bertoa:</t>
        </r>
        <r>
          <rPr>
            <sz val="9"/>
            <color indexed="81"/>
            <rFont val="Calibri"/>
            <family val="2"/>
          </rPr>
          <t xml:space="preserve">
Electoral coalition</t>
        </r>
      </text>
    </comment>
  </commentList>
</comments>
</file>

<file path=xl/sharedStrings.xml><?xml version="1.0" encoding="utf-8"?>
<sst xmlns="http://schemas.openxmlformats.org/spreadsheetml/2006/main" count="2827" uniqueCount="2213">
  <si>
    <t>Revolutionary Communist League</t>
  </si>
  <si>
    <t>Together</t>
  </si>
  <si>
    <t>Name</t>
  </si>
  <si>
    <t>1946N</t>
  </si>
  <si>
    <t>1974F</t>
  </si>
  <si>
    <t>1974O</t>
  </si>
  <si>
    <t>AD</t>
  </si>
  <si>
    <t>AG</t>
  </si>
  <si>
    <t>Communist Party</t>
  </si>
  <si>
    <t>Natural Law Party</t>
  </si>
  <si>
    <t>Socialist Alliance</t>
  </si>
  <si>
    <t>PC</t>
  </si>
  <si>
    <t>NPD</t>
  </si>
  <si>
    <t>R</t>
  </si>
  <si>
    <t>CP</t>
  </si>
  <si>
    <t>PCF</t>
  </si>
  <si>
    <t>French Communist Party</t>
  </si>
  <si>
    <t>Radical Party</t>
  </si>
  <si>
    <t>RP</t>
  </si>
  <si>
    <t>DP</t>
  </si>
  <si>
    <t>LP</t>
  </si>
  <si>
    <t>APE</t>
  </si>
  <si>
    <t>Green Party</t>
  </si>
  <si>
    <t>National Front</t>
  </si>
  <si>
    <t>GP</t>
  </si>
  <si>
    <t>NF</t>
  </si>
  <si>
    <t>Plaid Cymru</t>
  </si>
  <si>
    <t>Scottish National Party</t>
  </si>
  <si>
    <t>Sinn Fein</t>
  </si>
  <si>
    <t>BNP</t>
  </si>
  <si>
    <t>UKIP</t>
  </si>
  <si>
    <t>SNP</t>
  </si>
  <si>
    <t>SF</t>
  </si>
  <si>
    <t>NP</t>
  </si>
  <si>
    <t>Nationalist Party</t>
  </si>
  <si>
    <t>Communist Party of Great Britain</t>
  </si>
  <si>
    <t>CPGB</t>
  </si>
  <si>
    <t>British National Party</t>
  </si>
  <si>
    <t>NDP</t>
  </si>
  <si>
    <t>National Democratic Party</t>
  </si>
  <si>
    <t>PnO</t>
  </si>
  <si>
    <t>The Workers' Party</t>
  </si>
  <si>
    <t>IIP</t>
  </si>
  <si>
    <t>Irish Independence Party</t>
  </si>
  <si>
    <t>WRP</t>
  </si>
  <si>
    <t>Workers' Revolutionary Party</t>
  </si>
  <si>
    <t>NLP</t>
  </si>
  <si>
    <t>MRL</t>
  </si>
  <si>
    <t>Monster Raving Loony</t>
  </si>
  <si>
    <t>SML</t>
  </si>
  <si>
    <t>Scottish Militant Labour</t>
  </si>
  <si>
    <t>AFL</t>
  </si>
  <si>
    <t>Anti-Fedralist League</t>
  </si>
  <si>
    <t>Referendum Party</t>
  </si>
  <si>
    <t>UK Independence Party</t>
  </si>
  <si>
    <t>SSP</t>
  </si>
  <si>
    <t>SA</t>
  </si>
  <si>
    <t>Scottish Socialist Party</t>
  </si>
  <si>
    <t>SGP</t>
  </si>
  <si>
    <t>Scottish Green Party</t>
  </si>
  <si>
    <t>ED</t>
  </si>
  <si>
    <t>English Democrats</t>
  </si>
  <si>
    <t>V</t>
  </si>
  <si>
    <t>Veritas</t>
  </si>
  <si>
    <t>Respect</t>
  </si>
  <si>
    <t>SWP</t>
  </si>
  <si>
    <t>Socialist Workers' Party</t>
  </si>
  <si>
    <t>PP</t>
  </si>
  <si>
    <t>NRP</t>
  </si>
  <si>
    <t>National Unity Party</t>
  </si>
  <si>
    <t>UP</t>
  </si>
  <si>
    <t>CAP</t>
  </si>
  <si>
    <t>Union for the Defense of Traders and Artisans</t>
  </si>
  <si>
    <t>UDCA</t>
  </si>
  <si>
    <t>FN</t>
  </si>
  <si>
    <t>EE</t>
  </si>
  <si>
    <t>Republican Communist Front</t>
  </si>
  <si>
    <t>LCR</t>
  </si>
  <si>
    <t>PSU</t>
  </si>
  <si>
    <t>LO</t>
  </si>
  <si>
    <t>Unified Socialist Party</t>
  </si>
  <si>
    <t>Workers' Struggle</t>
  </si>
  <si>
    <t>Other extreme left</t>
  </si>
  <si>
    <t>Other extreme right</t>
  </si>
  <si>
    <t>Gaullist Union</t>
  </si>
  <si>
    <t>UG</t>
  </si>
  <si>
    <t>RPF</t>
  </si>
  <si>
    <t>Rally of the French People</t>
  </si>
  <si>
    <t>CNRS</t>
  </si>
  <si>
    <t>National Centre of Social Republicans</t>
  </si>
  <si>
    <t>Union and French Fraternity</t>
  </si>
  <si>
    <t>UFF</t>
  </si>
  <si>
    <t>Ecologists</t>
  </si>
  <si>
    <t>The Greens</t>
  </si>
  <si>
    <t>Ecology Generation</t>
  </si>
  <si>
    <t>LV</t>
  </si>
  <si>
    <t>GE</t>
  </si>
  <si>
    <t>NE</t>
  </si>
  <si>
    <t>New Ecology</t>
  </si>
  <si>
    <t>MNR</t>
  </si>
  <si>
    <t>National Republican Movement</t>
  </si>
  <si>
    <t>Revolutionary Communist Party</t>
  </si>
  <si>
    <t>Communist Party of Germany</t>
  </si>
  <si>
    <t>Economic Reconstruction League</t>
  </si>
  <si>
    <t>German People's Union</t>
  </si>
  <si>
    <t>German Reich Party</t>
  </si>
  <si>
    <t>Greens</t>
  </si>
  <si>
    <t>Greys</t>
  </si>
  <si>
    <t>Party of Democratic Socialism</t>
  </si>
  <si>
    <t>Republicans</t>
  </si>
  <si>
    <t>REP</t>
  </si>
  <si>
    <t>PDS</t>
  </si>
  <si>
    <t>DG</t>
  </si>
  <si>
    <t>DRP</t>
  </si>
  <si>
    <t>DVU</t>
  </si>
  <si>
    <t>WAV</t>
  </si>
  <si>
    <t>KPD</t>
  </si>
  <si>
    <t>BP</t>
  </si>
  <si>
    <t>DNS</t>
  </si>
  <si>
    <t>BdD</t>
  </si>
  <si>
    <t>Alliance of Germans</t>
  </si>
  <si>
    <t>German Community</t>
  </si>
  <si>
    <t>Federaton of National Collection</t>
  </si>
  <si>
    <t>DFU</t>
  </si>
  <si>
    <t>German Peace Union</t>
  </si>
  <si>
    <t>AUD</t>
  </si>
  <si>
    <t>Action Community of Independent Germans</t>
  </si>
  <si>
    <t>DKP</t>
  </si>
  <si>
    <t>German Communist Party</t>
  </si>
  <si>
    <t>KBW</t>
  </si>
  <si>
    <t>Communist League of West Germany</t>
  </si>
  <si>
    <t>Ecological Democratic Party</t>
  </si>
  <si>
    <t>ÖDP</t>
  </si>
  <si>
    <t>The Women</t>
  </si>
  <si>
    <t>FRAUEN</t>
  </si>
  <si>
    <t>MB</t>
  </si>
  <si>
    <t>Responsible Citizens</t>
  </si>
  <si>
    <t>Patrioten</t>
  </si>
  <si>
    <t>Patriots for Germany</t>
  </si>
  <si>
    <t>GRAUE</t>
  </si>
  <si>
    <t>Animal Protection Party</t>
  </si>
  <si>
    <t>N</t>
  </si>
  <si>
    <t>DTP</t>
  </si>
  <si>
    <t>APPD</t>
  </si>
  <si>
    <t>Anarchist Pogo Party</t>
  </si>
  <si>
    <t>Pro DM</t>
  </si>
  <si>
    <t>For German Centre</t>
  </si>
  <si>
    <t>BFB</t>
  </si>
  <si>
    <t>Federation of Free Citizens-The Offensive</t>
  </si>
  <si>
    <t>Chance 2000</t>
  </si>
  <si>
    <t>Party for a Rule of Law Offensive</t>
  </si>
  <si>
    <t>PRO</t>
  </si>
  <si>
    <t>DL</t>
  </si>
  <si>
    <t>The Left</t>
  </si>
  <si>
    <t>MLPD</t>
  </si>
  <si>
    <t>Marxist-Leninist Party</t>
  </si>
  <si>
    <t>Solidarity</t>
  </si>
  <si>
    <t>BüSo</t>
  </si>
  <si>
    <t>PIRATEN</t>
  </si>
  <si>
    <t>Pirate Party</t>
  </si>
  <si>
    <t>Alliance for Germany</t>
  </si>
  <si>
    <t>DIE VIOLETTEN</t>
  </si>
  <si>
    <t>The Violets</t>
  </si>
  <si>
    <t>Alternative for Germany</t>
  </si>
  <si>
    <t>AfD</t>
  </si>
  <si>
    <t>The Party</t>
  </si>
  <si>
    <t>Common Man Front</t>
  </si>
  <si>
    <t>Democratic Party of the Left</t>
  </si>
  <si>
    <t>Communist Refoundation</t>
  </si>
  <si>
    <t>Forza Italia</t>
  </si>
  <si>
    <t>Green Federation</t>
  </si>
  <si>
    <t>Italian Social Movement</t>
  </si>
  <si>
    <t>National Right</t>
  </si>
  <si>
    <t>National Alliance</t>
  </si>
  <si>
    <t>Lombard League</t>
  </si>
  <si>
    <t>Northern League</t>
  </si>
  <si>
    <t>Popular Monarchist Party</t>
  </si>
  <si>
    <t>Proletarian Democracy</t>
  </si>
  <si>
    <t>Panella List</t>
  </si>
  <si>
    <t>Referendum List</t>
  </si>
  <si>
    <t>Sicilian Independence Movement</t>
  </si>
  <si>
    <t>Socialist Party</t>
  </si>
  <si>
    <t>PSI</t>
  </si>
  <si>
    <t>Socialist Party of Proletarian Unity</t>
  </si>
  <si>
    <t>PSIUP</t>
  </si>
  <si>
    <t>LR</t>
  </si>
  <si>
    <t>MPD</t>
  </si>
  <si>
    <t>The Network</t>
  </si>
  <si>
    <t>Movement for Democracy</t>
  </si>
  <si>
    <t>Venetial League</t>
  </si>
  <si>
    <t>RC</t>
  </si>
  <si>
    <t>FI</t>
  </si>
  <si>
    <t>FV</t>
  </si>
  <si>
    <t>MSI</t>
  </si>
  <si>
    <t>DN</t>
  </si>
  <si>
    <t>AN</t>
  </si>
  <si>
    <t>LL</t>
  </si>
  <si>
    <t>LN</t>
  </si>
  <si>
    <t>PMP</t>
  </si>
  <si>
    <t>PR</t>
  </si>
  <si>
    <t>PNM</t>
  </si>
  <si>
    <t>Monarchist National Party</t>
  </si>
  <si>
    <t>People's Monarchist Party</t>
  </si>
  <si>
    <t>Italian Democratic Party of Monarchist Unity</t>
  </si>
  <si>
    <t>PDIUM</t>
  </si>
  <si>
    <t>Democratic Union for the New Republic</t>
  </si>
  <si>
    <t>UDNR</t>
  </si>
  <si>
    <t>Political Movement of Workers</t>
  </si>
  <si>
    <t>Italian (Marxist-Leninist) Communist Party</t>
  </si>
  <si>
    <t>Il Manifesto</t>
  </si>
  <si>
    <t>IM</t>
  </si>
  <si>
    <t>PCI(M-L)</t>
  </si>
  <si>
    <t>MPL</t>
  </si>
  <si>
    <t>LpT</t>
  </si>
  <si>
    <t>List for Triestre</t>
  </si>
  <si>
    <t>NSU</t>
  </si>
  <si>
    <t>New United Left</t>
  </si>
  <si>
    <t>BNU</t>
  </si>
  <si>
    <t>National Unionist Bloc</t>
  </si>
  <si>
    <t>Nationalist Movement for the Social Democracy</t>
  </si>
  <si>
    <t>MNDS</t>
  </si>
  <si>
    <t>Hunting, Fishing, Environment</t>
  </si>
  <si>
    <t>Piedmont Regional Autonomy</t>
  </si>
  <si>
    <t>LNP</t>
  </si>
  <si>
    <t>Piedmont Union</t>
  </si>
  <si>
    <t>MIS</t>
  </si>
  <si>
    <t>LAM</t>
  </si>
  <si>
    <t>Southern Action League</t>
  </si>
  <si>
    <t>Autonomous Veneto</t>
  </si>
  <si>
    <t>MVRA</t>
  </si>
  <si>
    <t>LAL</t>
  </si>
  <si>
    <t>Lega Alpina Lumbarda</t>
  </si>
  <si>
    <t>Greens Greens</t>
  </si>
  <si>
    <t>VV</t>
  </si>
  <si>
    <t>PLN</t>
  </si>
  <si>
    <t>AC</t>
  </si>
  <si>
    <t>Sardinia Nation</t>
  </si>
  <si>
    <t>Tricolour Flame</t>
  </si>
  <si>
    <t>MS-FT</t>
  </si>
  <si>
    <t>NS-FNS</t>
  </si>
  <si>
    <t>We Sicilians-National Sicilian Front</t>
  </si>
  <si>
    <t>BUfS</t>
  </si>
  <si>
    <t>Citizens' Union for South Tyrol</t>
  </si>
  <si>
    <t>MP</t>
  </si>
  <si>
    <t>Clean Hands</t>
  </si>
  <si>
    <t>PdCI</t>
  </si>
  <si>
    <t>Party of Italian Communists</t>
  </si>
  <si>
    <t>IdV</t>
  </si>
  <si>
    <t>Italy of Values</t>
  </si>
  <si>
    <t>LB</t>
  </si>
  <si>
    <t>Bonino List</t>
  </si>
  <si>
    <t>LVR</t>
  </si>
  <si>
    <t>Veneto Front League</t>
  </si>
  <si>
    <t>RnP</t>
  </si>
  <si>
    <t>Rose in the Fist</t>
  </si>
  <si>
    <t>No Euro</t>
  </si>
  <si>
    <t>AS</t>
  </si>
  <si>
    <t>Social Alternative</t>
  </si>
  <si>
    <t>dF</t>
  </si>
  <si>
    <t>Die Freiheitllichen</t>
  </si>
  <si>
    <t>PNE</t>
  </si>
  <si>
    <t>North-East Project</t>
  </si>
  <si>
    <t>PCL</t>
  </si>
  <si>
    <t>Communist Workers' Party</t>
  </si>
  <si>
    <t>SC</t>
  </si>
  <si>
    <t>Critical Left</t>
  </si>
  <si>
    <t>New Force</t>
  </si>
  <si>
    <t>PBC</t>
  </si>
  <si>
    <t>For the Common Good</t>
  </si>
  <si>
    <t>RS</t>
  </si>
  <si>
    <t>M5S</t>
  </si>
  <si>
    <t>Five Star Movement</t>
  </si>
  <si>
    <t>SEL</t>
  </si>
  <si>
    <t>Left Ecology Freedom</t>
  </si>
  <si>
    <t>UQ</t>
  </si>
  <si>
    <t>LD</t>
  </si>
  <si>
    <t>The Right</t>
  </si>
  <si>
    <t>Civil Revolution</t>
  </si>
  <si>
    <t>PSd'Az</t>
  </si>
  <si>
    <t>Sardinian Action Party</t>
  </si>
  <si>
    <t>IV</t>
  </si>
  <si>
    <t>Venetian Independence</t>
  </si>
  <si>
    <t>CPI</t>
  </si>
  <si>
    <t>CasaPound</t>
  </si>
  <si>
    <t>RI</t>
  </si>
  <si>
    <t>Italian Radicals</t>
  </si>
  <si>
    <t>PWN</t>
  </si>
  <si>
    <t>X</t>
  </si>
  <si>
    <t>SRP</t>
  </si>
  <si>
    <t>RdR</t>
  </si>
  <si>
    <t>ROP</t>
  </si>
  <si>
    <t>LPR</t>
  </si>
  <si>
    <t>PPN</t>
  </si>
  <si>
    <t>DO</t>
  </si>
  <si>
    <t>NOP</t>
  </si>
  <si>
    <t>KNP</t>
  </si>
  <si>
    <t>Kukiz'15</t>
  </si>
  <si>
    <t>KORWiN</t>
  </si>
  <si>
    <t>JOW</t>
  </si>
  <si>
    <t>JOW Non-partisan</t>
  </si>
  <si>
    <t>God Bless You!</t>
  </si>
  <si>
    <t>SB</t>
  </si>
  <si>
    <t>Committee Zbigniew Stonoga</t>
  </si>
  <si>
    <t>Polish Labour Party</t>
  </si>
  <si>
    <t>PK</t>
  </si>
  <si>
    <t>Women's Party</t>
  </si>
  <si>
    <t>Polish Confederation-Dignity and Work</t>
  </si>
  <si>
    <t>National Revival of Poland</t>
  </si>
  <si>
    <t>Social Alternative Movement</t>
  </si>
  <si>
    <t>National Polish Society</t>
  </si>
  <si>
    <t>Party X</t>
  </si>
  <si>
    <t>Self-defence of the Republic of Poland</t>
  </si>
  <si>
    <t>Movement for the Republic</t>
  </si>
  <si>
    <t>Movement for the Reconstruction of Poland</t>
  </si>
  <si>
    <t>League of Polish Families</t>
  </si>
  <si>
    <t>Patriotic Movement</t>
  </si>
  <si>
    <t>Polish National Party</t>
  </si>
  <si>
    <t>Ancestral Home</t>
  </si>
  <si>
    <t>Congress of the New Right</t>
  </si>
  <si>
    <t>Right of the Republic</t>
  </si>
  <si>
    <t>Kukiz 2015</t>
  </si>
  <si>
    <t>Coalition for the Renewal of the Republic-Freedom and Hope</t>
  </si>
  <si>
    <t>Amaiur</t>
  </si>
  <si>
    <t>ERC</t>
  </si>
  <si>
    <t>Republican Left of Catalonia</t>
  </si>
  <si>
    <t>A</t>
  </si>
  <si>
    <t>Compromis-Q</t>
  </si>
  <si>
    <t>EQUO</t>
  </si>
  <si>
    <t>Commitment Coalition-EQUO</t>
  </si>
  <si>
    <t>BNG</t>
  </si>
  <si>
    <t>Equo</t>
  </si>
  <si>
    <t>Galician Nationalist Bloc</t>
  </si>
  <si>
    <t>PACMA</t>
  </si>
  <si>
    <t>Animalist Party Against Mistreatment of Animals</t>
  </si>
  <si>
    <t>PxC</t>
  </si>
  <si>
    <t>Platform for Catalonia</t>
  </si>
  <si>
    <t>PUM+J</t>
  </si>
  <si>
    <t>PCPE</t>
  </si>
  <si>
    <t>Communist Party of the Peoples of Spain</t>
  </si>
  <si>
    <t>For a Fairer World</t>
  </si>
  <si>
    <t>IU</t>
  </si>
  <si>
    <t>United Left</t>
  </si>
  <si>
    <t>EA</t>
  </si>
  <si>
    <t>Basque Solidarity</t>
  </si>
  <si>
    <t>LV-GV</t>
  </si>
  <si>
    <t>The Greens-Green Group</t>
  </si>
  <si>
    <t>Aralar</t>
  </si>
  <si>
    <t>CHA</t>
  </si>
  <si>
    <t>Aragonese Union</t>
  </si>
  <si>
    <t>LVE</t>
  </si>
  <si>
    <t>The Greens Ecopacifists</t>
  </si>
  <si>
    <t>EV-AE</t>
  </si>
  <si>
    <t>The Greens-The Ecologist Alternative</t>
  </si>
  <si>
    <t>IC-V</t>
  </si>
  <si>
    <t>Initiative for Catalonia-Greens</t>
  </si>
  <si>
    <t>HB</t>
  </si>
  <si>
    <t>People's Unity</t>
  </si>
  <si>
    <t>LE</t>
  </si>
  <si>
    <t>ARM</t>
  </si>
  <si>
    <t>Ruiz Mateos' Group</t>
  </si>
  <si>
    <t>The Ecologists</t>
  </si>
  <si>
    <t>PST</t>
  </si>
  <si>
    <t>Workers' Socialist Party</t>
  </si>
  <si>
    <t>GIL</t>
  </si>
  <si>
    <t>Independent Liberal Group</t>
  </si>
  <si>
    <t>PTE</t>
  </si>
  <si>
    <t>Workers' Party of Spain-Communist Unity</t>
  </si>
  <si>
    <t>PTE-UC</t>
  </si>
  <si>
    <t>AV-MEC</t>
  </si>
  <si>
    <t>Green Alternative-Ecologist Movement of Catalonia</t>
  </si>
  <si>
    <t>FE-JONS</t>
  </si>
  <si>
    <t>VERDE</t>
  </si>
  <si>
    <t>Spanish Falange of the JONS</t>
  </si>
  <si>
    <t>Spanish Vertex Ecological Development Revindication</t>
  </si>
  <si>
    <t>PSG-EG</t>
  </si>
  <si>
    <t>Galician Socialist Party-Galician Left</t>
  </si>
  <si>
    <t>MUC</t>
  </si>
  <si>
    <t>Communist' Unity Board</t>
  </si>
  <si>
    <t>PCC</t>
  </si>
  <si>
    <t>Party of the Communists of Catalonia</t>
  </si>
  <si>
    <t>UCE</t>
  </si>
  <si>
    <t>Communist Unification of Spain</t>
  </si>
  <si>
    <t>LAV</t>
  </si>
  <si>
    <t>Green Alternative List</t>
  </si>
  <si>
    <t>AC-INC</t>
  </si>
  <si>
    <t>Canarian Assembly-Canarian Nationalist Left</t>
  </si>
  <si>
    <t>POSI</t>
  </si>
  <si>
    <t>Internationalist Socialist Workers' Party</t>
  </si>
  <si>
    <t>EG</t>
  </si>
  <si>
    <t>Galician Left</t>
  </si>
  <si>
    <t>PCE (M-L)</t>
  </si>
  <si>
    <t>Communist Party of Spain (Marxist-Leninist)</t>
  </si>
  <si>
    <t>PCOE</t>
  </si>
  <si>
    <t>Spanish Communist Workers' Party</t>
  </si>
  <si>
    <t>SE</t>
  </si>
  <si>
    <t>UPC</t>
  </si>
  <si>
    <t>Spanish Solidarity</t>
  </si>
  <si>
    <t>Left Nationalists</t>
  </si>
  <si>
    <t>Canarian People's Union</t>
  </si>
  <si>
    <t>PPPP</t>
  </si>
  <si>
    <t>Polish Beer-Lovers' Party</t>
  </si>
  <si>
    <t>KPN</t>
  </si>
  <si>
    <t>Confereration of Independent Poland</t>
  </si>
  <si>
    <t>ARS</t>
  </si>
  <si>
    <t>PK-GiP</t>
  </si>
  <si>
    <t>PPP</t>
  </si>
  <si>
    <t>KZS</t>
  </si>
  <si>
    <t>Party of Labour of Spain</t>
  </si>
  <si>
    <t>Spanish Socialist Workers' Party (historic)</t>
  </si>
  <si>
    <t>ORT</t>
  </si>
  <si>
    <t>Workers' Revolutionary Organization</t>
  </si>
  <si>
    <t>MC-OIC</t>
  </si>
  <si>
    <t>Communist Movement-Communist Left Organization</t>
  </si>
  <si>
    <t>BNPG</t>
  </si>
  <si>
    <t>Galician National-Popular Bloc</t>
  </si>
  <si>
    <t>BEAN</t>
  </si>
  <si>
    <t>Left Bloc for National Liberation</t>
  </si>
  <si>
    <t>IR</t>
  </si>
  <si>
    <t>Republican Left</t>
  </si>
  <si>
    <t>Carlist Party</t>
  </si>
  <si>
    <t>PCT</t>
  </si>
  <si>
    <t>Workers' Communist Party</t>
  </si>
  <si>
    <t>Christian Democratic Party</t>
  </si>
  <si>
    <t>SEP</t>
  </si>
  <si>
    <t>AEP</t>
  </si>
  <si>
    <t>PSOE (h)</t>
  </si>
  <si>
    <t>Basque Country Left</t>
  </si>
  <si>
    <t>ALO</t>
  </si>
  <si>
    <t>GA</t>
  </si>
  <si>
    <t>KPO</t>
  </si>
  <si>
    <t>VdU</t>
  </si>
  <si>
    <t>FPO</t>
  </si>
  <si>
    <t>NEIN</t>
  </si>
  <si>
    <t>DU</t>
  </si>
  <si>
    <t>Alternative List</t>
  </si>
  <si>
    <t>Green Alternative</t>
  </si>
  <si>
    <t>Communist Party of Austria</t>
  </si>
  <si>
    <t>Freedom Party of Austria</t>
  </si>
  <si>
    <t>No-Citizens' Initiative</t>
  </si>
  <si>
    <t>The Independents</t>
  </si>
  <si>
    <t>All Power to the Workers</t>
  </si>
  <si>
    <t>Democratic Union for the Respect of Labour</t>
  </si>
  <si>
    <t>Flemish Block</t>
  </si>
  <si>
    <t>Flemish Concentration</t>
  </si>
  <si>
    <t>Growing Old in Dignity</t>
  </si>
  <si>
    <t>Labour Party</t>
  </si>
  <si>
    <t>Flemish People's Union</t>
  </si>
  <si>
    <t>Radical Reformers Fighting for an Upright Society</t>
  </si>
  <si>
    <t>Revolutionary Workers' League</t>
  </si>
  <si>
    <t>Walloon Front</t>
  </si>
  <si>
    <t>Walloon Rally</t>
  </si>
  <si>
    <t>AMADA-TPO</t>
  </si>
  <si>
    <t>PCB-KPB</t>
  </si>
  <si>
    <t>UDRT-RAD</t>
  </si>
  <si>
    <t>VB</t>
  </si>
  <si>
    <t>CVV</t>
  </si>
  <si>
    <t>VC</t>
  </si>
  <si>
    <t>ECOLO</t>
  </si>
  <si>
    <t>AGALEV</t>
  </si>
  <si>
    <t>WOW</t>
  </si>
  <si>
    <t>PTB-PvDA</t>
  </si>
  <si>
    <t>VU</t>
  </si>
  <si>
    <t>ROSSEM-ROSSUM</t>
  </si>
  <si>
    <t>LRT-RAT</t>
  </si>
  <si>
    <t>POS-SAP</t>
  </si>
  <si>
    <t>RW</t>
  </si>
  <si>
    <t>BANANE-BANAAN</t>
  </si>
  <si>
    <t>GDVP</t>
  </si>
  <si>
    <t>Greater German People's Party</t>
  </si>
  <si>
    <t>U</t>
  </si>
  <si>
    <t>Association against Corruption</t>
  </si>
  <si>
    <t>National Socialist Bloc</t>
  </si>
  <si>
    <t>NSDAP</t>
  </si>
  <si>
    <t>National Socialist German Workers' Party</t>
  </si>
  <si>
    <t>Homeland Bloc</t>
  </si>
  <si>
    <t>H</t>
  </si>
  <si>
    <t>DPO</t>
  </si>
  <si>
    <t>Democratic Party of Austria</t>
  </si>
  <si>
    <t>Federation of Independents</t>
  </si>
  <si>
    <t>DFP</t>
  </si>
  <si>
    <t>Democratic Progressive Party</t>
  </si>
  <si>
    <t>MIR</t>
  </si>
  <si>
    <t>Action List</t>
  </si>
  <si>
    <t>CWG</t>
  </si>
  <si>
    <t>Christian Electoral Community</t>
  </si>
  <si>
    <t>Austrian Natural Law Party</t>
  </si>
  <si>
    <t>ONP</t>
  </si>
  <si>
    <t>SLP</t>
  </si>
  <si>
    <t>Socialist Left Party</t>
  </si>
  <si>
    <t>BZO</t>
  </si>
  <si>
    <t>DML</t>
  </si>
  <si>
    <t>Dr. Martin's List</t>
  </si>
  <si>
    <t>NFO</t>
  </si>
  <si>
    <t>Neutral Free Austria</t>
  </si>
  <si>
    <t>Save Austria</t>
  </si>
  <si>
    <t>RO</t>
  </si>
  <si>
    <t>TRP</t>
  </si>
  <si>
    <t>Animal Rights Party</t>
  </si>
  <si>
    <t>CPO</t>
  </si>
  <si>
    <t>Christian Party of Austria</t>
  </si>
  <si>
    <t>PPO</t>
  </si>
  <si>
    <t>Pirate Party of Austria</t>
  </si>
  <si>
    <t>TSO</t>
  </si>
  <si>
    <t>Team Stronach</t>
  </si>
  <si>
    <t>Alliance for the Future of Austria</t>
  </si>
  <si>
    <t>2015J</t>
  </si>
  <si>
    <t>2015N</t>
  </si>
  <si>
    <t>Welfare Party</t>
  </si>
  <si>
    <t>IDP</t>
  </si>
  <si>
    <t>Reformist Democracy Party</t>
  </si>
  <si>
    <t>IP</t>
  </si>
  <si>
    <t>Workers' Party</t>
  </si>
  <si>
    <t>MHP</t>
  </si>
  <si>
    <t>Nationalist Movement Party</t>
  </si>
  <si>
    <t>MCP</t>
  </si>
  <si>
    <t>Nationalist Workers' Party</t>
  </si>
  <si>
    <t>HADEP</t>
  </si>
  <si>
    <t>People's Democracy Party</t>
  </si>
  <si>
    <t>YP</t>
  </si>
  <si>
    <t>New Party</t>
  </si>
  <si>
    <t>FP</t>
  </si>
  <si>
    <t>Virtue Party</t>
  </si>
  <si>
    <t>BBP</t>
  </si>
  <si>
    <t>Great Union Party</t>
  </si>
  <si>
    <t>EMEP</t>
  </si>
  <si>
    <t>SIP</t>
  </si>
  <si>
    <t>Socialist Government Party</t>
  </si>
  <si>
    <t>DEHAP</t>
  </si>
  <si>
    <t>Democratic People's Party</t>
  </si>
  <si>
    <t>SP</t>
  </si>
  <si>
    <t>Felicity Party</t>
  </si>
  <si>
    <t>TKP</t>
  </si>
  <si>
    <t>Communist Party of Turkey</t>
  </si>
  <si>
    <t>BTP</t>
  </si>
  <si>
    <t>Independent Turkey Party</t>
  </si>
  <si>
    <t>Young Party</t>
  </si>
  <si>
    <t>HAS</t>
  </si>
  <si>
    <t>People's Voice Party</t>
  </si>
  <si>
    <t>HEPAR</t>
  </si>
  <si>
    <t>Rights and Equality Party</t>
  </si>
  <si>
    <t>VP</t>
  </si>
  <si>
    <t>Patriotic Party</t>
  </si>
  <si>
    <t>HKP</t>
  </si>
  <si>
    <t>People's Liberation Party</t>
  </si>
  <si>
    <t>MEP</t>
  </si>
  <si>
    <t>Centre Party</t>
  </si>
  <si>
    <t>ANAPAR</t>
  </si>
  <si>
    <t>Anatolia Party</t>
  </si>
  <si>
    <t>KP</t>
  </si>
  <si>
    <t>ADR</t>
  </si>
  <si>
    <t>Action Committee for Democracy and Pension Justice</t>
  </si>
  <si>
    <t>Communist Party of Luxembourg</t>
  </si>
  <si>
    <t>Ecologist of the North</t>
  </si>
  <si>
    <t>Popular Independent Movement</t>
  </si>
  <si>
    <t>KPL</t>
  </si>
  <si>
    <t>MIP</t>
  </si>
  <si>
    <t>LA</t>
  </si>
  <si>
    <t>National Movement</t>
  </si>
  <si>
    <t>NB</t>
  </si>
  <si>
    <t>FPL</t>
  </si>
  <si>
    <t>Free Party</t>
  </si>
  <si>
    <t>GN</t>
  </si>
  <si>
    <t>PID</t>
  </si>
  <si>
    <t>Party for Full Democracy</t>
  </si>
  <si>
    <t>PPL</t>
  </si>
  <si>
    <t>Pirate Party Luxembourg</t>
  </si>
  <si>
    <t>Citizens' List</t>
  </si>
  <si>
    <t>B</t>
  </si>
  <si>
    <t>NL</t>
  </si>
  <si>
    <t>New Left</t>
  </si>
  <si>
    <t>Neutral and Independent Human Rights Party</t>
  </si>
  <si>
    <t>Luxembourg Sovereignty Group</t>
  </si>
  <si>
    <t>SN</t>
  </si>
  <si>
    <t>National Solidarity</t>
  </si>
  <si>
    <t>Independent Party of the Middle Class</t>
  </si>
  <si>
    <t>PICM</t>
  </si>
  <si>
    <t>PNI</t>
  </si>
  <si>
    <t>Independent National Party</t>
  </si>
  <si>
    <t>Z</t>
  </si>
  <si>
    <t>Enrôlés de Force</t>
  </si>
  <si>
    <t>1993F</t>
  </si>
  <si>
    <t>1993O</t>
  </si>
  <si>
    <t>1959Jn</t>
  </si>
  <si>
    <t>1959O</t>
  </si>
  <si>
    <t>Communist Party of Malta</t>
  </si>
  <si>
    <t>PKM</t>
  </si>
  <si>
    <t>Democratic Alternative</t>
  </si>
  <si>
    <t>National Action</t>
  </si>
  <si>
    <t>AKEL</t>
  </si>
  <si>
    <t>Progressive Party of Working People</t>
  </si>
  <si>
    <t>PAME</t>
  </si>
  <si>
    <t>Pan-Cyprian Fighting Front</t>
  </si>
  <si>
    <t>Fighting Democratic Movement</t>
  </si>
  <si>
    <t>ADIK</t>
  </si>
  <si>
    <t>New Horizons</t>
  </si>
  <si>
    <t>Ecological and Environmental Movement</t>
  </si>
  <si>
    <t>KOP</t>
  </si>
  <si>
    <t>Political Hunting Movement</t>
  </si>
  <si>
    <t>European Party</t>
  </si>
  <si>
    <t>Evroko</t>
  </si>
  <si>
    <t>NEO</t>
  </si>
  <si>
    <t>EvroDi</t>
  </si>
  <si>
    <t>European Democracy</t>
  </si>
  <si>
    <t>ELAM</t>
  </si>
  <si>
    <t>National Popular Front</t>
  </si>
  <si>
    <t>Zygos</t>
  </si>
  <si>
    <t>Balance</t>
  </si>
  <si>
    <t>VA</t>
  </si>
  <si>
    <t>Greens for Andorra</t>
  </si>
  <si>
    <t>Free List</t>
  </si>
  <si>
    <t>Candidature Party</t>
  </si>
  <si>
    <t>Citizens' Party II</t>
  </si>
  <si>
    <t>National Party</t>
  </si>
  <si>
    <t>Women's Alliance</t>
  </si>
  <si>
    <t>Communist Movement-Marxists-Leninists</t>
  </si>
  <si>
    <t>S</t>
  </si>
  <si>
    <t>The Sunshine Party</t>
  </si>
  <si>
    <t>SUS</t>
  </si>
  <si>
    <t>KI (m-l)</t>
  </si>
  <si>
    <t>KL</t>
  </si>
  <si>
    <t>Gf</t>
  </si>
  <si>
    <t>Green Candidature</t>
  </si>
  <si>
    <t>Home Rule Association</t>
  </si>
  <si>
    <t>National Awakening</t>
  </si>
  <si>
    <t>VG</t>
  </si>
  <si>
    <t>Left-Green Movement</t>
  </si>
  <si>
    <t>F</t>
  </si>
  <si>
    <t>NA</t>
  </si>
  <si>
    <t>I-LL</t>
  </si>
  <si>
    <t>Icelandic Movement-Living Country</t>
  </si>
  <si>
    <t>Democracy Movement</t>
  </si>
  <si>
    <t>L</t>
  </si>
  <si>
    <t>Bf</t>
  </si>
  <si>
    <t>Citizens' Movement</t>
  </si>
  <si>
    <t>P</t>
  </si>
  <si>
    <t>D</t>
  </si>
  <si>
    <t>Dawn</t>
  </si>
  <si>
    <t>XJ</t>
  </si>
  <si>
    <t>Rainbow</t>
  </si>
  <si>
    <t>Sturla Jonsson</t>
  </si>
  <si>
    <t>SJ</t>
  </si>
  <si>
    <t>People's Front of Iceland</t>
  </si>
  <si>
    <t>PFI</t>
  </si>
  <si>
    <t>Sammarinese Fascist Party</t>
  </si>
  <si>
    <t>PFS</t>
  </si>
  <si>
    <t>PCS</t>
  </si>
  <si>
    <t>Sammarinese Communist Party</t>
  </si>
  <si>
    <t>Civic 10</t>
  </si>
  <si>
    <t>RETE Movement</t>
  </si>
  <si>
    <t>Patriotic Independent Labour Association</t>
  </si>
  <si>
    <t>APIL</t>
  </si>
  <si>
    <t>MLS</t>
  </si>
  <si>
    <t>Movement for Constitutional Freedoms</t>
  </si>
  <si>
    <t>Sammarinese Communist Party-Marxist/Leninist</t>
  </si>
  <si>
    <t xml:space="preserve"> PCS (M-L)</t>
  </si>
  <si>
    <t>CDR</t>
  </si>
  <si>
    <t>Committee for the Defence of the Republic</t>
  </si>
  <si>
    <t>RCS</t>
  </si>
  <si>
    <t>Sammarinese Communist Refoundation</t>
  </si>
  <si>
    <t>SU</t>
  </si>
  <si>
    <t>MC10</t>
  </si>
  <si>
    <t>RETE</t>
  </si>
  <si>
    <t>Montenegrin Communists</t>
  </si>
  <si>
    <t>Fatherland Serbian Party</t>
  </si>
  <si>
    <t>SL</t>
  </si>
  <si>
    <t>Serb List</t>
  </si>
  <si>
    <t>BSP</t>
  </si>
  <si>
    <t>British Socialist Party</t>
  </si>
  <si>
    <t>Socialist Labour Party</t>
  </si>
  <si>
    <t>IPP</t>
  </si>
  <si>
    <t>Irish Parliamentary Party</t>
  </si>
  <si>
    <t>ILP</t>
  </si>
  <si>
    <t>Independent Labour Party</t>
  </si>
  <si>
    <t>NPS</t>
  </si>
  <si>
    <t>National Party of Scotland</t>
  </si>
  <si>
    <t>CWP</t>
  </si>
  <si>
    <t>Common Wealth Party</t>
  </si>
  <si>
    <t>CKMP</t>
  </si>
  <si>
    <t>Republican Villagers Nation Party</t>
  </si>
  <si>
    <t>Nation Party</t>
  </si>
  <si>
    <t>TIP</t>
  </si>
  <si>
    <t>MSP</t>
  </si>
  <si>
    <t>National Salvation Party</t>
  </si>
  <si>
    <t>Communist Party of Sweden</t>
  </si>
  <si>
    <t>New Democracy</t>
  </si>
  <si>
    <t>ND</t>
  </si>
  <si>
    <t>KPS</t>
  </si>
  <si>
    <t>Communist League Marxist-Leninist</t>
  </si>
  <si>
    <t>KFML</t>
  </si>
  <si>
    <t>AKP</t>
  </si>
  <si>
    <t>Workers' Party Communists</t>
  </si>
  <si>
    <t>NyD</t>
  </si>
  <si>
    <t>SD</t>
  </si>
  <si>
    <t>Sweden Democrats</t>
  </si>
  <si>
    <t>DyP</t>
  </si>
  <si>
    <t>The New Party</t>
  </si>
  <si>
    <t>Socialist Justice Party</t>
  </si>
  <si>
    <t>The Skania Party</t>
  </si>
  <si>
    <t>National Democrats</t>
  </si>
  <si>
    <t>F!</t>
  </si>
  <si>
    <t>Feminist Initiative</t>
  </si>
  <si>
    <t>Unity</t>
  </si>
  <si>
    <t>E</t>
  </si>
  <si>
    <t>DjuP</t>
  </si>
  <si>
    <t>Animal Party</t>
  </si>
  <si>
    <t>SVP</t>
  </si>
  <si>
    <t>Party of the Swedes</t>
  </si>
  <si>
    <t>Socialist Party of Sweden</t>
  </si>
  <si>
    <t>Nationalist Socialist Workers' Party</t>
  </si>
  <si>
    <t>SNU</t>
  </si>
  <si>
    <t>National League of Sweden</t>
  </si>
  <si>
    <t>Left Socialist Party</t>
  </si>
  <si>
    <t>SNSP</t>
  </si>
  <si>
    <t>Swedish National Socialist Party</t>
  </si>
  <si>
    <t>Civilization Party</t>
  </si>
  <si>
    <t>KFP</t>
  </si>
  <si>
    <t>Clerical People's Party</t>
  </si>
  <si>
    <t>Communist Party of Sweden (Hüglund Tendency)</t>
  </si>
  <si>
    <t>SVV</t>
  </si>
  <si>
    <t>Social Democratic Left Party of Sweden</t>
  </si>
  <si>
    <t>Green Alternatives</t>
  </si>
  <si>
    <t>National Action for People and Homeland</t>
  </si>
  <si>
    <t>Swiss Democrats</t>
  </si>
  <si>
    <t>Motorists' Party Switzerland</t>
  </si>
  <si>
    <t>Freedom Party of Switzerland</t>
  </si>
  <si>
    <t>Progressive Organizations of Switzerland</t>
  </si>
  <si>
    <t>Republican Movement</t>
  </si>
  <si>
    <t>Ticino League</t>
  </si>
  <si>
    <t>Vigilance</t>
  </si>
  <si>
    <t>Federal Democratic Union</t>
  </si>
  <si>
    <t>EDU</t>
  </si>
  <si>
    <t>PdA</t>
  </si>
  <si>
    <t>GRAS</t>
  </si>
  <si>
    <t>APS</t>
  </si>
  <si>
    <t>FPS</t>
  </si>
  <si>
    <t>POCH</t>
  </si>
  <si>
    <t>LdU</t>
  </si>
  <si>
    <t>Swiss Party of Labour</t>
  </si>
  <si>
    <t>Ring of Independents</t>
  </si>
  <si>
    <t>MR</t>
  </si>
  <si>
    <t>Free Voters and Non-party Voters</t>
  </si>
  <si>
    <t>PSA</t>
  </si>
  <si>
    <t>Autonomous Socialist Party</t>
  </si>
  <si>
    <t>LdT</t>
  </si>
  <si>
    <t>AL</t>
  </si>
  <si>
    <t>FrMP</t>
  </si>
  <si>
    <t>Women Making Politics</t>
  </si>
  <si>
    <t>MCG</t>
  </si>
  <si>
    <t>Geneva Citizens' Movement</t>
  </si>
  <si>
    <t>TPS</t>
  </si>
  <si>
    <t>Animal Party of Switzerland</t>
  </si>
  <si>
    <t>PNOS</t>
  </si>
  <si>
    <t>Swiss Nationalist Party</t>
  </si>
  <si>
    <t>Al</t>
  </si>
  <si>
    <t>Alternative Left</t>
  </si>
  <si>
    <t>Ecopop</t>
  </si>
  <si>
    <t>UN</t>
  </si>
  <si>
    <t>National Union</t>
  </si>
  <si>
    <t>Communist Party Opposition</t>
  </si>
  <si>
    <t>UDE</t>
  </si>
  <si>
    <t>Union for Economic Defence</t>
  </si>
  <si>
    <t>PSS</t>
  </si>
  <si>
    <t>Swiss Socialist Party</t>
  </si>
  <si>
    <t>Progress Party</t>
  </si>
  <si>
    <t>FrP</t>
  </si>
  <si>
    <t>Norwegian Communist Party</t>
  </si>
  <si>
    <t>NKP</t>
  </si>
  <si>
    <t>RV</t>
  </si>
  <si>
    <t>Red Alliance</t>
  </si>
  <si>
    <t>EP</t>
  </si>
  <si>
    <t>Single Person's Party</t>
  </si>
  <si>
    <t>Stop Immigration</t>
  </si>
  <si>
    <t>SI</t>
  </si>
  <si>
    <t>MdG</t>
  </si>
  <si>
    <t>FFF</t>
  </si>
  <si>
    <t>People's Action Future for Finnmark</t>
  </si>
  <si>
    <t>KKP</t>
  </si>
  <si>
    <t>Christian Conservative Party</t>
  </si>
  <si>
    <t>Fatherland Party</t>
  </si>
  <si>
    <t>FLP</t>
  </si>
  <si>
    <t>SNF</t>
  </si>
  <si>
    <t>New Future Coalition Party</t>
  </si>
  <si>
    <t>DPP</t>
  </si>
  <si>
    <t>KSP</t>
  </si>
  <si>
    <t>Christian Unity Party</t>
  </si>
  <si>
    <t>The Political Party</t>
  </si>
  <si>
    <t>NFP</t>
  </si>
  <si>
    <t>Norwegian People's Party</t>
  </si>
  <si>
    <t>DEM</t>
  </si>
  <si>
    <t>Democratis in Norway</t>
  </si>
  <si>
    <t>NS</t>
  </si>
  <si>
    <t>National Unity</t>
  </si>
  <si>
    <t>1915*</t>
  </si>
  <si>
    <t>1920A</t>
  </si>
  <si>
    <t>1920Jl</t>
  </si>
  <si>
    <t>1920S</t>
  </si>
  <si>
    <t>1953A</t>
  </si>
  <si>
    <t>1953S</t>
  </si>
  <si>
    <t>Communist Party of Denmark</t>
  </si>
  <si>
    <t>Common Course</t>
  </si>
  <si>
    <t>Danish People's Party</t>
  </si>
  <si>
    <t>Independents' Party</t>
  </si>
  <si>
    <t>Red-Green Unity List</t>
  </si>
  <si>
    <t>FK</t>
  </si>
  <si>
    <t>DF</t>
  </si>
  <si>
    <t>DS</t>
  </si>
  <si>
    <t>VS</t>
  </si>
  <si>
    <t>FRP</t>
  </si>
  <si>
    <t>ELRG</t>
  </si>
  <si>
    <t>Danish Unity</t>
  </si>
  <si>
    <t>KAP</t>
  </si>
  <si>
    <t>Democratic Renewal</t>
  </si>
  <si>
    <t>The Alternative</t>
  </si>
  <si>
    <t>DNSAP</t>
  </si>
  <si>
    <t>National Socialist Workers' Party of Denmark</t>
  </si>
  <si>
    <t>Farmers' Party</t>
  </si>
  <si>
    <t>Socialist Labour Party of Croatia</t>
  </si>
  <si>
    <t>SRS</t>
  </si>
  <si>
    <t>Party of Labour and Solidarity</t>
  </si>
  <si>
    <t>HDSSB</t>
  </si>
  <si>
    <t>Croatian Democratic Alliance of Slavonia and Baranja</t>
  </si>
  <si>
    <t>HH</t>
  </si>
  <si>
    <t>Human Blockade</t>
  </si>
  <si>
    <t>ORaH</t>
  </si>
  <si>
    <t>Sustainable Development of Croatia</t>
  </si>
  <si>
    <t>HL-SR</t>
  </si>
  <si>
    <t>Croatian Labourists- Labour Party</t>
  </si>
  <si>
    <t>Croatian Party of Rights dr. Ante Starcevic</t>
  </si>
  <si>
    <t>HSP-AS</t>
  </si>
  <si>
    <t>HSP</t>
  </si>
  <si>
    <t>Croatian Party of Rights</t>
  </si>
  <si>
    <t>Centre Democrats</t>
  </si>
  <si>
    <t>Democrats '66</t>
  </si>
  <si>
    <t>Evangelical People's Party</t>
  </si>
  <si>
    <t>General Association of Elderly People</t>
  </si>
  <si>
    <t>Green Left</t>
  </si>
  <si>
    <t>Middle Class Party</t>
  </si>
  <si>
    <t>Pacifist Socialist Party</t>
  </si>
  <si>
    <t>Political Reformed Party</t>
  </si>
  <si>
    <t>Radical Political Party</t>
  </si>
  <si>
    <t>Reformed Political Federation</t>
  </si>
  <si>
    <t>Union 55+</t>
  </si>
  <si>
    <t>CD</t>
  </si>
  <si>
    <t>CP'86</t>
  </si>
  <si>
    <t>CPN</t>
  </si>
  <si>
    <t>D'66</t>
  </si>
  <si>
    <t>EVP</t>
  </si>
  <si>
    <t>AOV</t>
  </si>
  <si>
    <t>GL</t>
  </si>
  <si>
    <t>PSP</t>
  </si>
  <si>
    <t>PPR</t>
  </si>
  <si>
    <t>GPV</t>
  </si>
  <si>
    <t>U55+</t>
  </si>
  <si>
    <t>NVP</t>
  </si>
  <si>
    <t>Dutch Bellamy Party</t>
  </si>
  <si>
    <t>Loses Group</t>
  </si>
  <si>
    <t>LG</t>
  </si>
  <si>
    <t>PU</t>
  </si>
  <si>
    <t>Protestant Union</t>
  </si>
  <si>
    <t>RCP</t>
  </si>
  <si>
    <t>VPvW</t>
  </si>
  <si>
    <t>Progressive Party for the World Government</t>
  </si>
  <si>
    <t>Socialist Union</t>
  </si>
  <si>
    <t>Catholic National Party</t>
  </si>
  <si>
    <t>Independent National Group</t>
  </si>
  <si>
    <t>ONG</t>
  </si>
  <si>
    <t>PRV</t>
  </si>
  <si>
    <t>JCV</t>
  </si>
  <si>
    <t>Party for Justice, Freedom and Welfare</t>
  </si>
  <si>
    <t>Young Conservative Union</t>
  </si>
  <si>
    <t>NU</t>
  </si>
  <si>
    <t>NOU</t>
  </si>
  <si>
    <t>National Opposition Union</t>
  </si>
  <si>
    <t>BG</t>
  </si>
  <si>
    <t>Brug Group</t>
  </si>
  <si>
    <t>Reformed Political League</t>
  </si>
  <si>
    <t>New Democratic Party</t>
  </si>
  <si>
    <t>PvO</t>
  </si>
  <si>
    <t>Party for the Unmarried</t>
  </si>
  <si>
    <t>NMP</t>
  </si>
  <si>
    <t>New Middle Party</t>
  </si>
  <si>
    <t>K</t>
  </si>
  <si>
    <t>Kabouters</t>
  </si>
  <si>
    <t>BR</t>
  </si>
  <si>
    <t>Binding Right</t>
  </si>
  <si>
    <t>RKPN</t>
  </si>
  <si>
    <t>NVU</t>
  </si>
  <si>
    <t>Dutch People's Union</t>
  </si>
  <si>
    <t>Livable Netherlands</t>
  </si>
  <si>
    <t>New Roman Party</t>
  </si>
  <si>
    <t>GMO</t>
  </si>
  <si>
    <t>God with Us</t>
  </si>
  <si>
    <t>Loesje</t>
  </si>
  <si>
    <t>VCN</t>
  </si>
  <si>
    <t>PvM</t>
  </si>
  <si>
    <t>Party for the Middlegroups</t>
  </si>
  <si>
    <t>RN</t>
  </si>
  <si>
    <t>Realistic Netherlands</t>
  </si>
  <si>
    <t>VFP</t>
  </si>
  <si>
    <t>Centre Party '86</t>
  </si>
  <si>
    <t>New Communist Party of the Netherlands</t>
  </si>
  <si>
    <t>League of Communists in the Netherlands</t>
  </si>
  <si>
    <t>Roman Catholic Party of the Netherlands</t>
  </si>
  <si>
    <t>Communist Party of the Netherlands</t>
  </si>
  <si>
    <t>NCPN</t>
  </si>
  <si>
    <t>SBP</t>
  </si>
  <si>
    <t>Solidarity Farmers' Party</t>
  </si>
  <si>
    <t>PMR</t>
  </si>
  <si>
    <t>Party for Environment and Justice</t>
  </si>
  <si>
    <t>KPP</t>
  </si>
  <si>
    <t>Catholic Political Party</t>
  </si>
  <si>
    <t>S'2000</t>
  </si>
  <si>
    <t>Seniors 2000</t>
  </si>
  <si>
    <t>NSOV</t>
  </si>
  <si>
    <t>New Solidarity Elderly Union</t>
  </si>
  <si>
    <t>PFL</t>
  </si>
  <si>
    <t>Pim Fortuyn List</t>
  </si>
  <si>
    <t>Sustainable Netherlands</t>
  </si>
  <si>
    <t>CU</t>
  </si>
  <si>
    <t>ChristianUnion</t>
  </si>
  <si>
    <t>Party of the Animals</t>
  </si>
  <si>
    <t>PvdD</t>
  </si>
  <si>
    <t>Ratelband List</t>
  </si>
  <si>
    <t>PVV</t>
  </si>
  <si>
    <t>Party for Freedom</t>
  </si>
  <si>
    <t>PVN</t>
  </si>
  <si>
    <t>Party for the Netherlands</t>
  </si>
  <si>
    <t>One NL</t>
  </si>
  <si>
    <t>ENL</t>
  </si>
  <si>
    <t>ABC</t>
  </si>
  <si>
    <t>Ad Bos Collective</t>
  </si>
  <si>
    <t>DPK</t>
  </si>
  <si>
    <t>Democratic Political Turning Point</t>
  </si>
  <si>
    <t>National Socialist Movement in the Netherlands</t>
  </si>
  <si>
    <t>Dutch People's Fascism</t>
  </si>
  <si>
    <t>NSB</t>
  </si>
  <si>
    <t>Alliance for National Reconstruction</t>
  </si>
  <si>
    <t>VNH</t>
  </si>
  <si>
    <t>HGS</t>
  </si>
  <si>
    <t>Reformed State Party</t>
  </si>
  <si>
    <t>RSP</t>
  </si>
  <si>
    <t>Revolutionary Socialist Party</t>
  </si>
  <si>
    <t>Actie Bowman</t>
  </si>
  <si>
    <t>AB</t>
  </si>
  <si>
    <t>CNA</t>
  </si>
  <si>
    <t>Christian National Action</t>
  </si>
  <si>
    <t>General Dutch Fascist League</t>
  </si>
  <si>
    <t>ANFB</t>
  </si>
  <si>
    <t>Independent Socialist Party</t>
  </si>
  <si>
    <t>OSP</t>
  </si>
  <si>
    <t>Sp</t>
  </si>
  <si>
    <t>VvA</t>
  </si>
  <si>
    <t>Union of Actualists</t>
  </si>
  <si>
    <t>League of Christian Socialists</t>
  </si>
  <si>
    <t>BCS</t>
  </si>
  <si>
    <t>National Movement Simeon II</t>
  </si>
  <si>
    <t>NDSV</t>
  </si>
  <si>
    <t>Ataka</t>
  </si>
  <si>
    <t>GERB</t>
  </si>
  <si>
    <t>RZS</t>
  </si>
  <si>
    <t>IMRO</t>
  </si>
  <si>
    <t>IMRO-Bulgarian National Movement</t>
  </si>
  <si>
    <t>Attack</t>
  </si>
  <si>
    <t>BbT</t>
  </si>
  <si>
    <t>Bulgaria without Censorship</t>
  </si>
  <si>
    <t>Party of the Greens</t>
  </si>
  <si>
    <t>Order, Law and Justice</t>
  </si>
  <si>
    <t>NFSB</t>
  </si>
  <si>
    <t>National Front for the Salvation of Bulgaria</t>
  </si>
  <si>
    <t>SKB</t>
  </si>
  <si>
    <t>Union of Communists of Bulgaria</t>
  </si>
  <si>
    <t>PROUD</t>
  </si>
  <si>
    <t>People for Real, Open and United Democracy</t>
  </si>
  <si>
    <t>Citizens for European Development of Bulgaria</t>
  </si>
  <si>
    <t>1924My</t>
  </si>
  <si>
    <t>1924D</t>
  </si>
  <si>
    <t>1932Jl</t>
  </si>
  <si>
    <t>1932N</t>
  </si>
  <si>
    <t>Alliance for Free Finland</t>
  </si>
  <si>
    <t>Communist Party of Finland</t>
  </si>
  <si>
    <t>Finish People's Democratic Union</t>
  </si>
  <si>
    <t>Finnist Smallholders' Party</t>
  </si>
  <si>
    <t>Finish Rural Party</t>
  </si>
  <si>
    <t>True Finns</t>
  </si>
  <si>
    <t>SPP</t>
  </si>
  <si>
    <t>SMP</t>
  </si>
  <si>
    <t>VL</t>
  </si>
  <si>
    <t>Green League</t>
  </si>
  <si>
    <t>NUORS</t>
  </si>
  <si>
    <t>REM</t>
  </si>
  <si>
    <t>Progressive Finnish Party</t>
  </si>
  <si>
    <t>Reform Group</t>
  </si>
  <si>
    <t>VSL</t>
  </si>
  <si>
    <t>SKP</t>
  </si>
  <si>
    <t>SKDL</t>
  </si>
  <si>
    <t>M2011</t>
  </si>
  <si>
    <t>Change2011</t>
  </si>
  <si>
    <t>Independence Party</t>
  </si>
  <si>
    <t>Workers' Party of Finland</t>
  </si>
  <si>
    <t>ST</t>
  </si>
  <si>
    <t>KTP</t>
  </si>
  <si>
    <t>Blue and White Front</t>
  </si>
  <si>
    <t>SKS</t>
  </si>
  <si>
    <t>Finnish People's Blue-whites</t>
  </si>
  <si>
    <t>MS</t>
  </si>
  <si>
    <t>Forces for Change in Finland</t>
  </si>
  <si>
    <t>KIPu</t>
  </si>
  <si>
    <t>SN-KY</t>
  </si>
  <si>
    <t>Finland Rises-People Unites</t>
  </si>
  <si>
    <t>Ecological Party the Greens</t>
  </si>
  <si>
    <t>Deva</t>
  </si>
  <si>
    <t>St</t>
  </si>
  <si>
    <t>Small Farmers' Party</t>
  </si>
  <si>
    <t>Radical People's Party</t>
  </si>
  <si>
    <t>RK</t>
  </si>
  <si>
    <t>STP</t>
  </si>
  <si>
    <t>Peasants' List</t>
  </si>
  <si>
    <t>TP</t>
  </si>
  <si>
    <t>Small Farmers' Party of Finland</t>
  </si>
  <si>
    <t>Socialist Electoral Organization of Workers and Smallholders</t>
  </si>
  <si>
    <t>STPV</t>
  </si>
  <si>
    <t>DNVP</t>
  </si>
  <si>
    <t>German National People's Party</t>
  </si>
  <si>
    <t>USPD</t>
  </si>
  <si>
    <t>Independent Social Democratic Party</t>
  </si>
  <si>
    <t>DSP</t>
  </si>
  <si>
    <t>German Social Party</t>
  </si>
  <si>
    <t>National Socialist Freedom Movement</t>
  </si>
  <si>
    <t>NSFB</t>
  </si>
  <si>
    <t>DAP</t>
  </si>
  <si>
    <t>German Workers' Party</t>
  </si>
  <si>
    <t>Socialist League</t>
  </si>
  <si>
    <t>National Freedom Party</t>
  </si>
  <si>
    <t>BdG</t>
  </si>
  <si>
    <t>List of Beggars</t>
  </si>
  <si>
    <t>National Socialist German Workers Party</t>
  </si>
  <si>
    <t>Patriotic-National Bloc</t>
  </si>
  <si>
    <t>National Rural League</t>
  </si>
  <si>
    <t>LK</t>
  </si>
  <si>
    <t>Left Communists</t>
  </si>
  <si>
    <t>Old Social Democratic Party of Germany</t>
  </si>
  <si>
    <t>ASPD</t>
  </si>
  <si>
    <t>Christian Social Reich Party</t>
  </si>
  <si>
    <t>CSRP</t>
  </si>
  <si>
    <t>Schmalix Greater German List</t>
  </si>
  <si>
    <t>SAPD</t>
  </si>
  <si>
    <t>Socialist Workers' Party of Germany</t>
  </si>
  <si>
    <t>TL</t>
  </si>
  <si>
    <t>Thuringian Agricultural League</t>
  </si>
  <si>
    <t>Radical Middle Class</t>
  </si>
  <si>
    <t>1927Jn</t>
  </si>
  <si>
    <t>1927S</t>
  </si>
  <si>
    <t>1982F</t>
  </si>
  <si>
    <t>1982N</t>
  </si>
  <si>
    <t>CnP</t>
  </si>
  <si>
    <t>CnT</t>
  </si>
  <si>
    <t>WP</t>
  </si>
  <si>
    <t>Clann na Poblachta</t>
  </si>
  <si>
    <t>Clann na Talmhan</t>
  </si>
  <si>
    <t>MRP</t>
  </si>
  <si>
    <t>Monetary Reform Party</t>
  </si>
  <si>
    <t>IHA</t>
  </si>
  <si>
    <t>Irish Housewives' Association</t>
  </si>
  <si>
    <t>IRSP</t>
  </si>
  <si>
    <t>Irish Republican Socialist Party</t>
  </si>
  <si>
    <t>Anti H-Block</t>
  </si>
  <si>
    <t>AHB</t>
  </si>
  <si>
    <t>CSP</t>
  </si>
  <si>
    <t>Christian Solidarity Party</t>
  </si>
  <si>
    <t>Catholic Democrats</t>
  </si>
  <si>
    <t>PBPA</t>
  </si>
  <si>
    <t>People Before Profit</t>
  </si>
  <si>
    <t>Immigration Control Platform</t>
  </si>
  <si>
    <t>ICP</t>
  </si>
  <si>
    <t>WUA</t>
  </si>
  <si>
    <t>Workers and Unemployed Action</t>
  </si>
  <si>
    <t>Dublin Trades Council</t>
  </si>
  <si>
    <t>DTC</t>
  </si>
  <si>
    <t>IWL</t>
  </si>
  <si>
    <t>Irish Worker League</t>
  </si>
  <si>
    <t>Revolutionary Workers' Groups</t>
  </si>
  <si>
    <t>RWG</t>
  </si>
  <si>
    <t>Coras na Poblachta</t>
  </si>
  <si>
    <t>AnA</t>
  </si>
  <si>
    <t>Ailtiri na hAseirghe</t>
  </si>
  <si>
    <t>National Renaissance</t>
  </si>
  <si>
    <t>Communist Party of Belgium</t>
  </si>
  <si>
    <t>VNV</t>
  </si>
  <si>
    <t>Flemish National Union</t>
  </si>
  <si>
    <t>Rexist Party</t>
  </si>
  <si>
    <t>ASR</t>
  </si>
  <si>
    <t>Social Revolutionary Action</t>
  </si>
  <si>
    <t>HF</t>
  </si>
  <si>
    <t>Heimattreue Front</t>
  </si>
  <si>
    <t>Walloon Party</t>
  </si>
  <si>
    <t>Walloon Unity Party</t>
  </si>
  <si>
    <t>National Belgian Rally</t>
  </si>
  <si>
    <t>Christian Flemish People's Union</t>
  </si>
  <si>
    <t>RSCL</t>
  </si>
  <si>
    <t>Christian Social Rally of Liberty</t>
  </si>
  <si>
    <t>National Rally</t>
  </si>
  <si>
    <t>FW</t>
  </si>
  <si>
    <t>Walloon Workers' Party</t>
  </si>
  <si>
    <t>PWT</t>
  </si>
  <si>
    <t>Communists</t>
  </si>
  <si>
    <t>Animal Protection</t>
  </si>
  <si>
    <t>Walloon Communist Party</t>
  </si>
  <si>
    <t>PCW</t>
  </si>
  <si>
    <t>Walloon Democratic Front</t>
  </si>
  <si>
    <t>FDW</t>
  </si>
  <si>
    <t>1978-</t>
  </si>
  <si>
    <t>Pro-Peking Communists</t>
  </si>
  <si>
    <t>Troskyists</t>
  </si>
  <si>
    <t>Onaf Christ</t>
  </si>
  <si>
    <t>Ecolog</t>
  </si>
  <si>
    <t>Ecopol</t>
  </si>
  <si>
    <t>Confederated Ecologists for the Organization of Original Struggles</t>
  </si>
  <si>
    <t>Ecolo-J</t>
  </si>
  <si>
    <t>G</t>
  </si>
  <si>
    <t>Green</t>
  </si>
  <si>
    <t>Agir</t>
  </si>
  <si>
    <t>Act</t>
  </si>
  <si>
    <t>Better Alternative Pursuing if Apathetic Action</t>
  </si>
  <si>
    <t>NV-A</t>
  </si>
  <si>
    <t>New Flemish Alliance</t>
  </si>
  <si>
    <t>LDD</t>
  </si>
  <si>
    <t>Libertarian, Direct, Democracy</t>
  </si>
  <si>
    <t>Committee for Another Policy</t>
  </si>
  <si>
    <t>Communist Party of Poland</t>
  </si>
  <si>
    <t>CSR</t>
  </si>
  <si>
    <t>Radical Peasant Party</t>
  </si>
  <si>
    <t>Polish People's Party "Left"</t>
  </si>
  <si>
    <t>PSL Lewica</t>
  </si>
  <si>
    <t>PCP</t>
  </si>
  <si>
    <t>Portuguese Communist Party</t>
  </si>
  <si>
    <t>UDP</t>
  </si>
  <si>
    <t>People's Democratic Union</t>
  </si>
  <si>
    <t>People's Socialist Front</t>
  </si>
  <si>
    <t>FSP</t>
  </si>
  <si>
    <t>PCTP</t>
  </si>
  <si>
    <t>Portuguese Workers' Communist Party</t>
  </si>
  <si>
    <t>MES</t>
  </si>
  <si>
    <t>Movement of Socialist Left</t>
  </si>
  <si>
    <t>Internationalist Communist League</t>
  </si>
  <si>
    <t>Portuguese Communist Party (marxist-leninist)</t>
  </si>
  <si>
    <t>Worker-Peasant Alliance</t>
  </si>
  <si>
    <t>AOC</t>
  </si>
  <si>
    <t>PSR</t>
  </si>
  <si>
    <t>PCP (m-l)</t>
  </si>
  <si>
    <t>LCI</t>
  </si>
  <si>
    <t>POUS</t>
  </si>
  <si>
    <t>Workers Party of Socialist Unity</t>
  </si>
  <si>
    <t>Portuguese Marxist-Leninist Communist Organization</t>
  </si>
  <si>
    <t>OCMLP</t>
  </si>
  <si>
    <t>PDC</t>
  </si>
  <si>
    <t>Socialist Workers League</t>
  </si>
  <si>
    <t>LST</t>
  </si>
  <si>
    <t>Communist Party (Reconstructed)</t>
  </si>
  <si>
    <t>PCP ®</t>
  </si>
  <si>
    <t>MDP</t>
  </si>
  <si>
    <t>Portuguese Democratic Movement</t>
  </si>
  <si>
    <t>FER</t>
  </si>
  <si>
    <t>Left Revolutionary Front</t>
  </si>
  <si>
    <t>MPT</t>
  </si>
  <si>
    <t>Earth Party</t>
  </si>
  <si>
    <t>PG</t>
  </si>
  <si>
    <t>Party of the People</t>
  </si>
  <si>
    <t>BE</t>
  </si>
  <si>
    <t>Left Bloc</t>
  </si>
  <si>
    <t>PNR</t>
  </si>
  <si>
    <t>National Renovator Party</t>
  </si>
  <si>
    <t>PND</t>
  </si>
  <si>
    <t>PPV</t>
  </si>
  <si>
    <t>Portugal Pro-Life</t>
  </si>
  <si>
    <t>Party for Animals and Nature</t>
  </si>
  <si>
    <t>PAN</t>
  </si>
  <si>
    <t>Free</t>
  </si>
  <si>
    <t>LIVRE</t>
  </si>
  <si>
    <t>PURP</t>
  </si>
  <si>
    <t>United Party of Retirees and Pensioners</t>
  </si>
  <si>
    <t>1989Jn</t>
  </si>
  <si>
    <t>1989N</t>
  </si>
  <si>
    <t>2012My</t>
  </si>
  <si>
    <t>2012Jn</t>
  </si>
  <si>
    <t>2015S</t>
  </si>
  <si>
    <t>Freethinkers' Party</t>
  </si>
  <si>
    <t>EEE</t>
  </si>
  <si>
    <t>National Union of Greece</t>
  </si>
  <si>
    <t>KPE</t>
  </si>
  <si>
    <t>Communist Party of Greece</t>
  </si>
  <si>
    <t>Communist Archio-Marxist Party of Greece</t>
  </si>
  <si>
    <t>KE</t>
  </si>
  <si>
    <t>EDK</t>
  </si>
  <si>
    <t>KAK</t>
  </si>
  <si>
    <t>Independent Royal Supporters</t>
  </si>
  <si>
    <t>KKE</t>
  </si>
  <si>
    <t>National Democratic Union</t>
  </si>
  <si>
    <t>EDE</t>
  </si>
  <si>
    <t>National Allignment</t>
  </si>
  <si>
    <t>Revolutionary Communist Movement of Greece</t>
  </si>
  <si>
    <t>EKKE</t>
  </si>
  <si>
    <t>KKE (i)</t>
  </si>
  <si>
    <t>Communist Party of Greece (interior)</t>
  </si>
  <si>
    <t>For a Revolutionary Left</t>
  </si>
  <si>
    <t>Communist Left</t>
  </si>
  <si>
    <t>EDE-Trotskyists</t>
  </si>
  <si>
    <t>EPEN</t>
  </si>
  <si>
    <t>National Political Union</t>
  </si>
  <si>
    <t>Communist Party of Greece (marxist-leninist)</t>
  </si>
  <si>
    <t>KKE (m-l)</t>
  </si>
  <si>
    <t>Ecologist Movement-Political Renewal</t>
  </si>
  <si>
    <t>Alternative Anti-Capitalist Cohesion</t>
  </si>
  <si>
    <t>OE</t>
  </si>
  <si>
    <t>Alternative Ecologists</t>
  </si>
  <si>
    <t>Independent Political Movement</t>
  </si>
  <si>
    <t>Ecologists Greece</t>
  </si>
  <si>
    <t>Oe</t>
  </si>
  <si>
    <t>NAP</t>
  </si>
  <si>
    <t>New Left Current</t>
  </si>
  <si>
    <t>Ecologist-Peace Supporters-Greens</t>
  </si>
  <si>
    <t>SYN</t>
  </si>
  <si>
    <t>Left and Progress Coalition</t>
  </si>
  <si>
    <t>Union of Ecologists</t>
  </si>
  <si>
    <t>EO</t>
  </si>
  <si>
    <t>DIKKI</t>
  </si>
  <si>
    <t>Democratic Social Movement</t>
  </si>
  <si>
    <t>XA</t>
  </si>
  <si>
    <t>Golden Dawn</t>
  </si>
  <si>
    <t>OAKKE</t>
  </si>
  <si>
    <t>Organization for the Reconstruction of the Communist Party of Greece</t>
  </si>
  <si>
    <t>Party of Hellenism</t>
  </si>
  <si>
    <t>Front Line</t>
  </si>
  <si>
    <t>National Coalition</t>
  </si>
  <si>
    <t>SYRIZA</t>
  </si>
  <si>
    <t>Coalition of the Radical Left</t>
  </si>
  <si>
    <t>LAOS</t>
  </si>
  <si>
    <t>Popular Orthodox Rally</t>
  </si>
  <si>
    <t>M-L KKE</t>
  </si>
  <si>
    <t>Marxist-Leninist Communist Party of Greece</t>
  </si>
  <si>
    <t>EM</t>
  </si>
  <si>
    <t>Hellenic Front</t>
  </si>
  <si>
    <t>SEK</t>
  </si>
  <si>
    <t>Socialist Workers Party of Greece</t>
  </si>
  <si>
    <t>OP</t>
  </si>
  <si>
    <t>Ecologist Greens</t>
  </si>
  <si>
    <t>ANTARSYA</t>
  </si>
  <si>
    <t>Front of the Greek Anticapitalist Left</t>
  </si>
  <si>
    <t>EEK</t>
  </si>
  <si>
    <t>ANEL</t>
  </si>
  <si>
    <t>Independent Greeks</t>
  </si>
  <si>
    <t>I Don't Pay Movement</t>
  </si>
  <si>
    <t>Pirate Party of Greece</t>
  </si>
  <si>
    <t>EPAM</t>
  </si>
  <si>
    <t>United Popular Front</t>
  </si>
  <si>
    <t>National Hope</t>
  </si>
  <si>
    <t>ELLADA</t>
  </si>
  <si>
    <t>Greek People's Democratic Liberation</t>
  </si>
  <si>
    <t>LAE</t>
  </si>
  <si>
    <t>Popular Unity</t>
  </si>
  <si>
    <t>ELAS</t>
  </si>
  <si>
    <t>Patriotic Union-Greek Popular Gathering</t>
  </si>
  <si>
    <t>Jobbik</t>
  </si>
  <si>
    <t>Movement for a Better Hungary</t>
  </si>
  <si>
    <t>Politics Can Be Different</t>
  </si>
  <si>
    <t>LMP</t>
  </si>
  <si>
    <t>Hungarian Workers' Party</t>
  </si>
  <si>
    <t>Munkaspart</t>
  </si>
  <si>
    <t>HNEM</t>
  </si>
  <si>
    <t>Homeland is not for Sale Movement</t>
  </si>
  <si>
    <t>ZP</t>
  </si>
  <si>
    <t>Party of Greens</t>
  </si>
  <si>
    <t>MIEP</t>
  </si>
  <si>
    <t>Hungarian Justice and Life Party</t>
  </si>
  <si>
    <t>MZP</t>
  </si>
  <si>
    <t>Green Party of Hungary</t>
  </si>
  <si>
    <t>Communist Party of Czechoslovakia</t>
  </si>
  <si>
    <t>KSC</t>
  </si>
  <si>
    <t>KSS</t>
  </si>
  <si>
    <t>Communist Party of Slovakia</t>
  </si>
  <si>
    <t>German National Socialist Workers' Party</t>
  </si>
  <si>
    <t>HSLS</t>
  </si>
  <si>
    <t>Hlinka's Slovak People's Party</t>
  </si>
  <si>
    <t>German Nationalist Party</t>
  </si>
  <si>
    <t>DNP</t>
  </si>
  <si>
    <t>Independent Communist Party</t>
  </si>
  <si>
    <t>NFC</t>
  </si>
  <si>
    <t>National Fascist Community</t>
  </si>
  <si>
    <t>SdP</t>
  </si>
  <si>
    <t>Sudeten German Party</t>
  </si>
  <si>
    <t>CND</t>
  </si>
  <si>
    <t>KSCM</t>
  </si>
  <si>
    <t>Communist Party of Bohemia and Moravia</t>
  </si>
  <si>
    <t>USVIT</t>
  </si>
  <si>
    <t>Dawn of Direct Democracy</t>
  </si>
  <si>
    <t>PIRATI</t>
  </si>
  <si>
    <t>Czech Pirate Party</t>
  </si>
  <si>
    <t>Workers' Party of Social Justice</t>
  </si>
  <si>
    <t>DSSS</t>
  </si>
  <si>
    <t>KC</t>
  </si>
  <si>
    <t>The Crown of Bohemia</t>
  </si>
  <si>
    <t>SSZR</t>
  </si>
  <si>
    <t>HV</t>
  </si>
  <si>
    <t>Cheer up-voting bloc</t>
  </si>
  <si>
    <t>CS</t>
  </si>
  <si>
    <t>Czech Sovereignty</t>
  </si>
  <si>
    <t>Sovereignty-Common Sense Party</t>
  </si>
  <si>
    <t>M</t>
  </si>
  <si>
    <t>Moravians</t>
  </si>
  <si>
    <t>STOP</t>
  </si>
  <si>
    <t>Stop</t>
  </si>
  <si>
    <t>NEZDEM</t>
  </si>
  <si>
    <t>Independent Democrats</t>
  </si>
  <si>
    <t>Equal Opportunities Party</t>
  </si>
  <si>
    <t>BPS</t>
  </si>
  <si>
    <t>Balbinova Poeticka Strana</t>
  </si>
  <si>
    <t>Party of Free Citizens</t>
  </si>
  <si>
    <t>SSO</t>
  </si>
  <si>
    <t>RMS</t>
  </si>
  <si>
    <t>Republicans of Miroslav Sladek</t>
  </si>
  <si>
    <t>SDL</t>
  </si>
  <si>
    <t>Democratic Left Party</t>
  </si>
  <si>
    <t>Moravian National Party</t>
  </si>
  <si>
    <t>MNS</t>
  </si>
  <si>
    <t>Friends of Beer Party</t>
  </si>
  <si>
    <t>National Democratic Unity</t>
  </si>
  <si>
    <t>NDJ</t>
  </si>
  <si>
    <t>SNS</t>
  </si>
  <si>
    <t>Slovak National Party</t>
  </si>
  <si>
    <t>SZ</t>
  </si>
  <si>
    <t>Law and Justice</t>
  </si>
  <si>
    <t>PaS</t>
  </si>
  <si>
    <t>L'SNS</t>
  </si>
  <si>
    <t>People's Party Our Slovakia</t>
  </si>
  <si>
    <t>995-Civic Choice</t>
  </si>
  <si>
    <t>Cheerful Political Party</t>
  </si>
  <si>
    <t>ZRS</t>
  </si>
  <si>
    <t>Union of the Workers of Slovakia</t>
  </si>
  <si>
    <t>VPS</t>
  </si>
  <si>
    <t>Slovak People's Party</t>
  </si>
  <si>
    <t>SL'S</t>
  </si>
  <si>
    <t>PSNS</t>
  </si>
  <si>
    <t>True Slovak National Party</t>
  </si>
  <si>
    <t>Woman and Family</t>
  </si>
  <si>
    <t>Workers' Party-Rosa</t>
  </si>
  <si>
    <t>B-Revolutionary Workers' Party</t>
  </si>
  <si>
    <t>Common People</t>
  </si>
  <si>
    <t>OL</t>
  </si>
  <si>
    <t>ROSA</t>
  </si>
  <si>
    <t>ZAS</t>
  </si>
  <si>
    <t>B-RRS</t>
  </si>
  <si>
    <t>United Labour Party of Slovakia</t>
  </si>
  <si>
    <t>JSPS</t>
  </si>
  <si>
    <t>SNJ</t>
  </si>
  <si>
    <t>Slovak National Unity</t>
  </si>
  <si>
    <t>Anti-corruption Party</t>
  </si>
  <si>
    <t>SPK</t>
  </si>
  <si>
    <t>SZS</t>
  </si>
  <si>
    <t>Green Party of Slovakia</t>
  </si>
  <si>
    <t>ZPR-RSC</t>
  </si>
  <si>
    <t>Rally for the Republic-Republican Party of Czechoslovakia</t>
  </si>
  <si>
    <t>SNZ</t>
  </si>
  <si>
    <t>Party of National Unification</t>
  </si>
  <si>
    <t>Podemos</t>
  </si>
  <si>
    <t>We Can</t>
  </si>
  <si>
    <t>CDC</t>
  </si>
  <si>
    <t>Democratic Convergence of Catalonia</t>
  </si>
  <si>
    <t>EH</t>
  </si>
  <si>
    <t>Bildu</t>
  </si>
  <si>
    <t>Slovenian National Party</t>
  </si>
  <si>
    <t>Slovenian Pirate Party</t>
  </si>
  <si>
    <t>ZS</t>
  </si>
  <si>
    <t>Greens of Slovenia</t>
  </si>
  <si>
    <t>VERJAMEM</t>
  </si>
  <si>
    <t>I Believe</t>
  </si>
  <si>
    <t>Forward Slovenia</t>
  </si>
  <si>
    <t>SMS-Z</t>
  </si>
  <si>
    <t>Youth Party-European Greens</t>
  </si>
  <si>
    <t>SSN</t>
  </si>
  <si>
    <t>Party of Slovenian People</t>
  </si>
  <si>
    <t>Lipa</t>
  </si>
  <si>
    <t>The Linden</t>
  </si>
  <si>
    <t>Green Coalition</t>
  </si>
  <si>
    <t>ZKS</t>
  </si>
  <si>
    <t>Communist Party of Slovenia</t>
  </si>
  <si>
    <t>GZS</t>
  </si>
  <si>
    <t>Voice of Slovenian Women</t>
  </si>
  <si>
    <t>NSD</t>
  </si>
  <si>
    <t>National Labour Party</t>
  </si>
  <si>
    <t>Green Alternative of Slovenia</t>
  </si>
  <si>
    <t>SND</t>
  </si>
  <si>
    <t>Slovenian National Right</t>
  </si>
  <si>
    <t>ZA</t>
  </si>
  <si>
    <t>Republican Association of Slovenia</t>
  </si>
  <si>
    <t>Party of Ecological Movement of Slovenia</t>
  </si>
  <si>
    <t>CPRF</t>
  </si>
  <si>
    <t>Communist Party of the Russian Federation</t>
  </si>
  <si>
    <t>Liberal Democratic Party of Russia</t>
  </si>
  <si>
    <t>LDPR</t>
  </si>
  <si>
    <t>RKRP</t>
  </si>
  <si>
    <t>Russian Communist Workers' Party</t>
  </si>
  <si>
    <t>ZhR</t>
  </si>
  <si>
    <t>Women of Russia</t>
  </si>
  <si>
    <t>KRO</t>
  </si>
  <si>
    <t>Congress of Russian Communities</t>
  </si>
  <si>
    <t>Stalinist Bloc for the USSR</t>
  </si>
  <si>
    <t>DPA</t>
  </si>
  <si>
    <t>All-Russian Political Movement in Support of the Army</t>
  </si>
  <si>
    <t>ROS</t>
  </si>
  <si>
    <t>Russian All-People's Union</t>
  </si>
  <si>
    <t>PMY</t>
  </si>
  <si>
    <t>Party of Peace and Unity</t>
  </si>
  <si>
    <t>All-Russian Socio-Political Movement "Spiritual Heritage"</t>
  </si>
  <si>
    <t>Russian party for the Protection of Women</t>
  </si>
  <si>
    <t>R-NPS</t>
  </si>
  <si>
    <t>Motherland-National Patriotic Union</t>
  </si>
  <si>
    <t>PVR</t>
  </si>
  <si>
    <t>Party of Russia's Rebirth</t>
  </si>
  <si>
    <t>For a Holy Russia</t>
  </si>
  <si>
    <t>Russian Ecological Party "The Greens"</t>
  </si>
  <si>
    <t>REP "Z"</t>
  </si>
  <si>
    <t>Genuine Patriots of Russia</t>
  </si>
  <si>
    <t>People's Republican Party of Russia</t>
  </si>
  <si>
    <t>HSS</t>
  </si>
  <si>
    <t>Croatian Peasant Party</t>
  </si>
  <si>
    <t>SKJ</t>
  </si>
  <si>
    <t>League of Communists of Yugoslavia</t>
  </si>
  <si>
    <t>JMO</t>
  </si>
  <si>
    <t>Yugoslav Muslim Organization</t>
  </si>
  <si>
    <t>Party of Rights</t>
  </si>
  <si>
    <t>Republican Party</t>
  </si>
  <si>
    <t>Ante Trumbic</t>
  </si>
  <si>
    <t>PRM</t>
  </si>
  <si>
    <t>Greater Romania Party</t>
  </si>
  <si>
    <t>Ecologist Party of Romania</t>
  </si>
  <si>
    <t>PER</t>
  </si>
  <si>
    <t>PP-DD</t>
  </si>
  <si>
    <t>People's Party-Dan Dionescu</t>
  </si>
  <si>
    <t>New Generation Party-Christian Demcratic</t>
  </si>
  <si>
    <t>PNG-CD</t>
  </si>
  <si>
    <t>PVE</t>
  </si>
  <si>
    <t>Green Ecologist Party</t>
  </si>
  <si>
    <t>PNUR</t>
  </si>
  <si>
    <t>Romanian National Unity Party</t>
  </si>
  <si>
    <t>Socialist Alliance Party</t>
  </si>
  <si>
    <t>PAS</t>
  </si>
  <si>
    <t>PNDC</t>
  </si>
  <si>
    <t>National Christian Democratic Party</t>
  </si>
  <si>
    <t>Alliance for a United Romania</t>
  </si>
  <si>
    <t>Party for the Motherland</t>
  </si>
  <si>
    <t>Romanian Workers' Party</t>
  </si>
  <si>
    <t>PSM</t>
  </si>
  <si>
    <t>Socialist Party of Labour</t>
  </si>
  <si>
    <t>National Liberal Ecologist Alliance</t>
  </si>
  <si>
    <t>Party of the Revival of Romania "Ion Mihalache"</t>
  </si>
  <si>
    <t>Ecological Convention Party of Romania</t>
  </si>
  <si>
    <t>2009A</t>
  </si>
  <si>
    <t>2009J</t>
  </si>
  <si>
    <t>PCRM</t>
  </si>
  <si>
    <t>Party of Communists of the Republic of Moldova</t>
  </si>
  <si>
    <t>PSRM</t>
  </si>
  <si>
    <t>Party of Socialists of the Republic of Moldova</t>
  </si>
  <si>
    <t>Communist Reformist Party</t>
  </si>
  <si>
    <t>PCR</t>
  </si>
  <si>
    <t>Popular Movement Anti-Mafia Party</t>
  </si>
  <si>
    <t>Patriots of Moldova</t>
  </si>
  <si>
    <t>Ecologist Green Party</t>
  </si>
  <si>
    <t>PM</t>
  </si>
  <si>
    <t>MUE</t>
  </si>
  <si>
    <t>Unity Movement for Equality in Rights</t>
  </si>
  <si>
    <t>All-Ukrainian Union "Svoboda"</t>
  </si>
  <si>
    <t>Svoboda</t>
  </si>
  <si>
    <t>KPU</t>
  </si>
  <si>
    <t>Communist Party of Ukraine</t>
  </si>
  <si>
    <t>PS</t>
  </si>
  <si>
    <t>Right Sector</t>
  </si>
  <si>
    <t>IPU</t>
  </si>
  <si>
    <t>Internet Party of Ukraine</t>
  </si>
  <si>
    <t>PZU</t>
  </si>
  <si>
    <t>Party of Greens of Ukraine</t>
  </si>
  <si>
    <t>UP "ZP"</t>
  </si>
  <si>
    <t>Ukrainian Party "Green Planet"</t>
  </si>
  <si>
    <t>KUN</t>
  </si>
  <si>
    <t>Congress of Ukrainian Nationalists</t>
  </si>
  <si>
    <t>RB</t>
  </si>
  <si>
    <t>Russian Bloc</t>
  </si>
  <si>
    <t>UNA</t>
  </si>
  <si>
    <t>Ukrainian National Assembly</t>
  </si>
  <si>
    <t>PSPU</t>
  </si>
  <si>
    <t>Progressive Socialist Party of Ukraine</t>
  </si>
  <si>
    <t>KPU (o)</t>
  </si>
  <si>
    <t>Communist Party of Ukraine (renewed)</t>
  </si>
  <si>
    <t>Party of Environmental Help</t>
  </si>
  <si>
    <t>EKO+25%</t>
  </si>
  <si>
    <t>P"C"</t>
  </si>
  <si>
    <t>Party "Union"</t>
  </si>
  <si>
    <t>BPT</t>
  </si>
  <si>
    <t>All-Ukrainian Party of Workers</t>
  </si>
  <si>
    <t>Ps</t>
  </si>
  <si>
    <t>One Rus</t>
  </si>
  <si>
    <t>Party of Patriotic Forces of Ukraine</t>
  </si>
  <si>
    <t>Ukrainian Party of Honour, Fight with Corruption and Organized Crime</t>
  </si>
  <si>
    <t>Social Ecological Party</t>
  </si>
  <si>
    <t>Communist Party of Workers and Peasants</t>
  </si>
  <si>
    <t>KPRS</t>
  </si>
  <si>
    <t>Slavic Party</t>
  </si>
  <si>
    <t>Party of Defenders of the Fatherland</t>
  </si>
  <si>
    <t>SNPU</t>
  </si>
  <si>
    <t>Social-National Party of Ukraine</t>
  </si>
  <si>
    <t>DSU</t>
  </si>
  <si>
    <t>State Independence of Ukraine</t>
  </si>
  <si>
    <t>Party of Slavic Unity of Ukraine</t>
  </si>
  <si>
    <t>Organization of Ukrainian Nationalists</t>
  </si>
  <si>
    <t>OUN</t>
  </si>
  <si>
    <t>G99</t>
  </si>
  <si>
    <t>PGJ</t>
  </si>
  <si>
    <t>Green Party of Albania</t>
  </si>
  <si>
    <t>PKSH</t>
  </si>
  <si>
    <t>Albanian Communist Party</t>
  </si>
  <si>
    <t>PDIU</t>
  </si>
  <si>
    <t>Party for Justice, Integration and Unity</t>
  </si>
  <si>
    <t>PLL</t>
  </si>
  <si>
    <t>Legality Movement Party</t>
  </si>
  <si>
    <t>PBK</t>
  </si>
  <si>
    <t>National Front Party</t>
  </si>
  <si>
    <t>PBKD</t>
  </si>
  <si>
    <t>Democratic National Front Party</t>
  </si>
  <si>
    <t>AKZ</t>
  </si>
  <si>
    <t>Red and Black Alliance</t>
  </si>
  <si>
    <t>PKS8N</t>
  </si>
  <si>
    <t>Communist Party of Albania 8 November</t>
  </si>
  <si>
    <t>Group 99</t>
  </si>
  <si>
    <t>PPSH</t>
  </si>
  <si>
    <t>Albanian Labour Party</t>
  </si>
  <si>
    <t>PUK</t>
  </si>
  <si>
    <t>Albanian Green League</t>
  </si>
  <si>
    <t>PLMDS</t>
  </si>
  <si>
    <t>Albanian Democratic Monarchist Movement Party</t>
  </si>
  <si>
    <t>National Movement-King Zogu I</t>
  </si>
  <si>
    <t>PDI</t>
  </si>
  <si>
    <t>Party for Justice and Integration</t>
  </si>
  <si>
    <t>PDU</t>
  </si>
  <si>
    <t>Party for Justice and Unity</t>
  </si>
  <si>
    <t>KD</t>
  </si>
  <si>
    <t>Georgian Troupe</t>
  </si>
  <si>
    <t>SPO</t>
  </si>
  <si>
    <t>Serbian Renewal Movement</t>
  </si>
  <si>
    <t>SPS</t>
  </si>
  <si>
    <t>Socialist Party of Serbia</t>
  </si>
  <si>
    <t>PD</t>
  </si>
  <si>
    <t>Dveri Movement</t>
  </si>
  <si>
    <t>Serbian Radical Party</t>
  </si>
  <si>
    <t>SSJ</t>
  </si>
  <si>
    <t>Party of Serbian Unity</t>
  </si>
  <si>
    <t>PRS</t>
  </si>
  <si>
    <t>Movement of Workers and Peasants</t>
  </si>
  <si>
    <t>Democratic Community of Serbia</t>
  </si>
  <si>
    <t>DZS</t>
  </si>
  <si>
    <t>YUL</t>
  </si>
  <si>
    <t>Yugoslav Left</t>
  </si>
  <si>
    <t>Georgian Labour Party</t>
  </si>
  <si>
    <t>TT</t>
  </si>
  <si>
    <t>Order and Justice</t>
  </si>
  <si>
    <t>DK</t>
  </si>
  <si>
    <t>The Way of Courage</t>
  </si>
  <si>
    <t>SPF</t>
  </si>
  <si>
    <t>Socialist People's Front</t>
  </si>
  <si>
    <t>Young Lithuania</t>
  </si>
  <si>
    <t>JL</t>
  </si>
  <si>
    <t>Front Party</t>
  </si>
  <si>
    <t>FRONTAS</t>
  </si>
  <si>
    <t>LCP</t>
  </si>
  <si>
    <t>Lithuanian Centre Party</t>
  </si>
  <si>
    <t>LTS</t>
  </si>
  <si>
    <t>Lithuanian Nationalists Union</t>
  </si>
  <si>
    <t>Lithuanian Socialist Party</t>
  </si>
  <si>
    <t>LSP</t>
  </si>
  <si>
    <t>TPP</t>
  </si>
  <si>
    <t>National Progress Party</t>
  </si>
  <si>
    <t>Union of Lithuania's Patriots</t>
  </si>
  <si>
    <t>NOPO</t>
  </si>
  <si>
    <t>None of the Above</t>
  </si>
  <si>
    <t>Democratc Party of Labour and Unity</t>
  </si>
  <si>
    <t>LLL</t>
  </si>
  <si>
    <t>Lithuanian Liberty League</t>
  </si>
  <si>
    <t>Lithuania Liberty Union</t>
  </si>
  <si>
    <t>LLS</t>
  </si>
  <si>
    <t>Lithuania Popular Union</t>
  </si>
  <si>
    <t>TMORO-VEP</t>
  </si>
  <si>
    <t>NDU</t>
  </si>
  <si>
    <t>Permanent Macedonian Radical Unification</t>
  </si>
  <si>
    <t>Fatherland Macedonian Organisation of Radical Renewal-Vardar-Aegean-Pirin-Prespa</t>
  </si>
  <si>
    <t>VMRO-DP</t>
  </si>
  <si>
    <t>Internal Macedonian Revolutionary Organization-Democratic Party</t>
  </si>
  <si>
    <t>TMRO</t>
  </si>
  <si>
    <t>NDM</t>
  </si>
  <si>
    <t>People's Movement of Macedonia</t>
  </si>
  <si>
    <t>Macedonian Party</t>
  </si>
  <si>
    <t>New Democratic Forces</t>
  </si>
  <si>
    <t>OzM</t>
  </si>
  <si>
    <t>United for Macedonia</t>
  </si>
  <si>
    <t>STLS</t>
  </si>
  <si>
    <t>Union of Tito's Left Forces</t>
  </si>
  <si>
    <t>RSSM</t>
  </si>
  <si>
    <t>Radical Party of Serbs in Macedonia</t>
  </si>
  <si>
    <t>NDF</t>
  </si>
  <si>
    <t>Leftist Forces of Macedonia</t>
  </si>
  <si>
    <t>KPM</t>
  </si>
  <si>
    <t>Communist Party of Macedonia</t>
  </si>
  <si>
    <t>VMRO-Macedonia</t>
  </si>
  <si>
    <t>Internal Macedonian Revolutionary Organization-Macedonian</t>
  </si>
  <si>
    <t>VMRO-VMRO</t>
  </si>
  <si>
    <t>Internal Macedonian Revolutionary Organization-Internal Macedonian Revolutionary Organization</t>
  </si>
  <si>
    <t>SKM</t>
  </si>
  <si>
    <t>League of Communists of Macedonia</t>
  </si>
  <si>
    <t>Movement for All-Macedonian Action</t>
  </si>
  <si>
    <t>MAAK</t>
  </si>
  <si>
    <t>VMRO-MNDS</t>
  </si>
  <si>
    <t>RPM</t>
  </si>
  <si>
    <t>Workers' Party of Macedonia</t>
  </si>
  <si>
    <t>VMRO-O</t>
  </si>
  <si>
    <t>Internal Macedonian Revolutionary Organization-Fatherland</t>
  </si>
  <si>
    <t>EKRE</t>
  </si>
  <si>
    <t>Conservative People's Party of Estonia</t>
  </si>
  <si>
    <t>ER</t>
  </si>
  <si>
    <t>Estonian Greens</t>
  </si>
  <si>
    <t>EIP</t>
  </si>
  <si>
    <t>Estonian Independence Party</t>
  </si>
  <si>
    <t>Estonian United Left Party</t>
  </si>
  <si>
    <t>EÜV</t>
  </si>
  <si>
    <t>Estonian Left Party</t>
  </si>
  <si>
    <t>National Alternative</t>
  </si>
  <si>
    <t>ESE</t>
  </si>
  <si>
    <t>Estonian Blue Party</t>
  </si>
  <si>
    <t>Independent Royalist Party</t>
  </si>
  <si>
    <t>Estonian Nationalists Central Union</t>
  </si>
  <si>
    <t>Forest Party</t>
  </si>
  <si>
    <t>TEE</t>
  </si>
  <si>
    <t>Future Estonia Party</t>
  </si>
  <si>
    <t>Estonian Nationalist Independence Party</t>
  </si>
  <si>
    <t>ERSP</t>
  </si>
  <si>
    <t>EER</t>
  </si>
  <si>
    <t>Party of Estonian Greens</t>
  </si>
  <si>
    <t>PTjK</t>
  </si>
  <si>
    <t>Left-wing Workers</t>
  </si>
  <si>
    <t>EISTP</t>
  </si>
  <si>
    <t>Estonian Independent Socialist Workers' Party</t>
  </si>
  <si>
    <t>TAK</t>
  </si>
  <si>
    <t>Central Committee of Tallinn Trade Unions</t>
  </si>
  <si>
    <t>Workers' United Front</t>
  </si>
  <si>
    <t>TÜV</t>
  </si>
  <si>
    <t>ETP</t>
  </si>
  <si>
    <t>Estonian Workers' Party</t>
  </si>
  <si>
    <t>United for Latvia</t>
  </si>
  <si>
    <t>NsL</t>
  </si>
  <si>
    <t>For Latvia from the Heart</t>
  </si>
  <si>
    <t>Last Party</t>
  </si>
  <si>
    <t>ATBILDIVA</t>
  </si>
  <si>
    <t>Responsibility</t>
  </si>
  <si>
    <t>TK</t>
  </si>
  <si>
    <t>People's Control</t>
  </si>
  <si>
    <t>TB/LNNK</t>
  </si>
  <si>
    <t>For Fatherland and Freedom/LNNK</t>
  </si>
  <si>
    <t>Dz</t>
  </si>
  <si>
    <t>Motherland</t>
  </si>
  <si>
    <t>VL!</t>
  </si>
  <si>
    <t>All for Latvia!</t>
  </si>
  <si>
    <t>MZ</t>
  </si>
  <si>
    <t>Mara's Land</t>
  </si>
  <si>
    <t>Euroskeptic Party</t>
  </si>
  <si>
    <t>Mz</t>
  </si>
  <si>
    <t>Our Land Party</t>
  </si>
  <si>
    <t>NSS</t>
  </si>
  <si>
    <t>National Power Unity</t>
  </si>
  <si>
    <t>TS</t>
  </si>
  <si>
    <t>Fatherland Union</t>
  </si>
  <si>
    <t>Latvian's Latvia National Political Defence Organisation</t>
  </si>
  <si>
    <t>LLNLAO</t>
  </si>
  <si>
    <t>LKS</t>
  </si>
  <si>
    <t>Latvian Russian Union</t>
  </si>
  <si>
    <t>Russian Party</t>
  </si>
  <si>
    <t>Freedom Party</t>
  </si>
  <si>
    <t>LAP</t>
  </si>
  <si>
    <t>Latvian Revival Party</t>
  </si>
  <si>
    <t>Latvians' Party</t>
  </si>
  <si>
    <t>SdSO</t>
  </si>
  <si>
    <t>Socialdemocratic Women's Organization</t>
  </si>
  <si>
    <t>TKL</t>
  </si>
  <si>
    <t>People's Movement for Latvia</t>
  </si>
  <si>
    <t>Socialist Party of Latvia</t>
  </si>
  <si>
    <t>TB</t>
  </si>
  <si>
    <t>LNNK</t>
  </si>
  <si>
    <t>For Fatherland and Freedom</t>
  </si>
  <si>
    <t>Latvian National Independence Movement</t>
  </si>
  <si>
    <t>Equals Rights</t>
  </si>
  <si>
    <t>Green List</t>
  </si>
  <si>
    <t>Agudas Israel</t>
  </si>
  <si>
    <t>AI</t>
  </si>
  <si>
    <t>LKP</t>
  </si>
  <si>
    <t>Communist Party of Latvia</t>
  </si>
  <si>
    <t>Women's Union</t>
  </si>
  <si>
    <t>Resistance-Labour Party</t>
  </si>
  <si>
    <t>VZDOR</t>
  </si>
  <si>
    <t>ODVAHA</t>
  </si>
  <si>
    <t>Courage-Great National and Pro-Russian Coalition</t>
  </si>
  <si>
    <t>KSzS</t>
  </si>
  <si>
    <t>Coalition for a Modern Slovakia</t>
  </si>
  <si>
    <t>Chance</t>
  </si>
  <si>
    <t>SANCA</t>
  </si>
  <si>
    <t>PSOE</t>
  </si>
  <si>
    <t>Spanish Socialist Workers' Party</t>
  </si>
  <si>
    <t>PCE</t>
  </si>
  <si>
    <t>Communist Party of Spain</t>
  </si>
  <si>
    <t>RE</t>
  </si>
  <si>
    <t>Spanish Renovation</t>
  </si>
  <si>
    <t>CT</t>
  </si>
  <si>
    <t>Traditionalism Communion</t>
  </si>
  <si>
    <t>USC</t>
  </si>
  <si>
    <t>Socialist Union of Catalonia</t>
  </si>
  <si>
    <t>POUM</t>
  </si>
  <si>
    <t>Workers' Party of Marxist Unification</t>
  </si>
  <si>
    <t>Syndicalist Party</t>
  </si>
  <si>
    <t>FE</t>
  </si>
  <si>
    <t>Spanish Falange</t>
  </si>
  <si>
    <t>Indep. Monarchists</t>
  </si>
  <si>
    <t>Monarchists</t>
  </si>
  <si>
    <t>Nationalists</t>
  </si>
  <si>
    <t>Boulangistes</t>
  </si>
  <si>
    <t>Veterans</t>
  </si>
  <si>
    <r>
      <rPr>
        <i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In bold all those scores that have been "modified" (taking away the % of votes of ALP, etc.)</t>
    </r>
  </si>
  <si>
    <t>BNPP</t>
  </si>
  <si>
    <t>National Patriotic Union Party</t>
  </si>
  <si>
    <t>Bulgarian Communist Party-Marxists</t>
  </si>
  <si>
    <t>BCP-M</t>
  </si>
  <si>
    <t>Union of Non-partisan Guarantors</t>
  </si>
  <si>
    <t>Bulgarian Communist Party</t>
  </si>
  <si>
    <t>BCP</t>
  </si>
  <si>
    <t>Kingdom of Bulgaria Federation</t>
  </si>
  <si>
    <t>Kingdom of Bulgaria National Movement for Crowned Democracy</t>
  </si>
  <si>
    <t>Kingdom of Bulgaria's Union of Monarchist Forces</t>
  </si>
  <si>
    <t>Radical Christian Party</t>
  </si>
  <si>
    <t>Bulgarian National Radical Party</t>
  </si>
  <si>
    <t>Bulgarian Revolutionary Party of Youth</t>
  </si>
  <si>
    <t>BRSP</t>
  </si>
  <si>
    <t>Bulgarian Worker-Rural Party</t>
  </si>
  <si>
    <t>Bulgarian Fatherland Party-National Union</t>
  </si>
  <si>
    <t>Alliance for the King</t>
  </si>
  <si>
    <t>Party of Bulgarian Women</t>
  </si>
  <si>
    <t>Popular Patriotic Left Front</t>
  </si>
  <si>
    <t>Bulgarian National Ecologist Party</t>
  </si>
  <si>
    <t>Bulgarian Green Federation</t>
  </si>
  <si>
    <t>Simeon II Coalition</t>
  </si>
  <si>
    <t>National Union for Tsar Simeon II</t>
  </si>
  <si>
    <t>Coalition "National Union Tsar Kiro"</t>
  </si>
  <si>
    <t>Bulgarian Communist Party "Fatherland"</t>
  </si>
  <si>
    <t>BCP "O"</t>
  </si>
  <si>
    <t>Patriotism 2000</t>
  </si>
  <si>
    <t>SPSVZZ</t>
  </si>
  <si>
    <t>Union of Patriotic Forces and Militaries of the Reserve Defence</t>
  </si>
  <si>
    <t>Bulgarian Workers' Party</t>
  </si>
  <si>
    <t>Bulgarian Socialist Workers' Party</t>
  </si>
  <si>
    <t>Homeland</t>
  </si>
  <si>
    <t>For the Homeland</t>
  </si>
  <si>
    <t>Union of Bulgarian Patriots</t>
  </si>
  <si>
    <t>National Unity Movement</t>
  </si>
  <si>
    <t>National Patriotic Unity</t>
  </si>
  <si>
    <t>Left and the Green Party</t>
  </si>
  <si>
    <t>People's Voice</t>
  </si>
  <si>
    <t>Bulgaria Business Bloc</t>
  </si>
  <si>
    <t>BBB</t>
  </si>
  <si>
    <t>1922*</t>
  </si>
  <si>
    <t>1928*</t>
  </si>
  <si>
    <t>1931*</t>
  </si>
  <si>
    <t>1934*</t>
  </si>
  <si>
    <t>1937*</t>
  </si>
  <si>
    <t>"2.1"</t>
  </si>
  <si>
    <t>"2.9"</t>
  </si>
  <si>
    <t>"5"</t>
  </si>
  <si>
    <t>ZES</t>
  </si>
  <si>
    <t>People's Breath</t>
  </si>
  <si>
    <t>KA</t>
  </si>
  <si>
    <t>Solidarity Movement</t>
  </si>
  <si>
    <t>SYPOL</t>
  </si>
  <si>
    <t>Citizens' Alliance</t>
  </si>
  <si>
    <t>Animal Party Cyprus</t>
  </si>
  <si>
    <t>KGZK</t>
  </si>
  <si>
    <t>Flag Social Movement</t>
  </si>
  <si>
    <t>Union of Fighters for Justice</t>
  </si>
  <si>
    <t>Party of Serb Radicals</t>
  </si>
  <si>
    <t>SSR</t>
  </si>
  <si>
    <t>Serb Party</t>
  </si>
  <si>
    <t>Alternative Montenegro</t>
  </si>
  <si>
    <t>ID</t>
  </si>
  <si>
    <t>Icelandic National Front</t>
  </si>
  <si>
    <t>APG</t>
  </si>
  <si>
    <t>Alliance of Patriots of Georgia</t>
  </si>
  <si>
    <t>United Communist Party of Georgia</t>
  </si>
  <si>
    <t>SEKP</t>
  </si>
  <si>
    <t>State for a People</t>
  </si>
  <si>
    <t>"SfP"</t>
  </si>
  <si>
    <t>LZP</t>
  </si>
  <si>
    <t>Lithuanian Green Party</t>
  </si>
  <si>
    <t>Lithuanian People's Party</t>
  </si>
  <si>
    <t>MD-SI</t>
  </si>
  <si>
    <t>Democratic Movement San Marino United</t>
  </si>
  <si>
    <t>PRU</t>
  </si>
  <si>
    <t>United Romania Party</t>
  </si>
  <si>
    <t>Romanian Socialist Party</t>
  </si>
  <si>
    <t>USR</t>
  </si>
  <si>
    <t>Save Romania Union</t>
  </si>
  <si>
    <t>DM-ES</t>
  </si>
  <si>
    <t>Democratic Movement-United Georgia</t>
  </si>
  <si>
    <t>VNL</t>
  </si>
  <si>
    <t>For Netherlands</t>
  </si>
  <si>
    <t>FvD</t>
  </si>
  <si>
    <t>Forum for Democracy</t>
  </si>
  <si>
    <t>NiWe</t>
  </si>
  <si>
    <t>New Roads</t>
  </si>
  <si>
    <t>Non-voters</t>
  </si>
  <si>
    <t>France Unbowed</t>
  </si>
  <si>
    <t>DLF</t>
  </si>
  <si>
    <t>French Arise</t>
  </si>
  <si>
    <t>MPM</t>
  </si>
  <si>
    <t>Maltese Patriots Movement</t>
  </si>
  <si>
    <t>G!LT</t>
  </si>
  <si>
    <t>My Vote Counts!</t>
  </si>
  <si>
    <t>FLO</t>
  </si>
  <si>
    <t>Free List Austria</t>
  </si>
  <si>
    <t>SPD</t>
  </si>
  <si>
    <t>Freedom and Direct Democracy</t>
  </si>
  <si>
    <t>COS</t>
  </si>
  <si>
    <t>Path of Responsible Society</t>
  </si>
  <si>
    <t>LIBRA</t>
  </si>
  <si>
    <t>Challenge</t>
  </si>
  <si>
    <t>The Alliance</t>
  </si>
  <si>
    <t>PARTEI</t>
  </si>
  <si>
    <t>TA</t>
  </si>
  <si>
    <t>Animal Protection Alliance</t>
  </si>
  <si>
    <t>DM</t>
  </si>
  <si>
    <t>The Centre</t>
  </si>
  <si>
    <t>FF</t>
  </si>
  <si>
    <t>People's Party</t>
  </si>
  <si>
    <t>Realists</t>
  </si>
  <si>
    <t>ANO</t>
  </si>
  <si>
    <t>Bloc against Islamization</t>
  </si>
  <si>
    <t>Action of Dissastisfied Citizens</t>
  </si>
  <si>
    <t>Volya</t>
  </si>
  <si>
    <t>Revival</t>
  </si>
  <si>
    <t>Bulgarian Spring</t>
  </si>
  <si>
    <t>Forward Bulgaria Movement</t>
  </si>
  <si>
    <t>Bulgarian National Association</t>
  </si>
  <si>
    <t>National Republican Party</t>
  </si>
  <si>
    <t>Sammarinese Socialist Party</t>
  </si>
  <si>
    <t>Hungarian Two-tailed Dog Party</t>
  </si>
  <si>
    <t>MKKP</t>
  </si>
  <si>
    <t>KPVLV</t>
  </si>
  <si>
    <t>Who Owns the State?</t>
  </si>
  <si>
    <t>Latvian Nationalists</t>
  </si>
  <si>
    <t>PA</t>
  </si>
  <si>
    <t>For an Alternative</t>
  </si>
  <si>
    <t>LeU</t>
  </si>
  <si>
    <t>Free and Equal</t>
  </si>
  <si>
    <t>Brothers of Italy</t>
  </si>
  <si>
    <t>FdI</t>
  </si>
  <si>
    <t>Pirate P</t>
  </si>
  <si>
    <t>The Conservatives</t>
  </si>
  <si>
    <t>Alternative for Sweden</t>
  </si>
  <si>
    <t>Citizens' Coalition</t>
  </si>
  <si>
    <t>MED</t>
  </si>
  <si>
    <t>AfS</t>
  </si>
  <si>
    <t>List of Marjan Šarec</t>
  </si>
  <si>
    <t>LMŠ</t>
  </si>
  <si>
    <t>Power to the People</t>
  </si>
  <si>
    <t>PaP</t>
  </si>
  <si>
    <t>Autodetermination</t>
  </si>
  <si>
    <t>United Slovenia</t>
  </si>
  <si>
    <t>PCTE</t>
  </si>
  <si>
    <t>Communist Party of the Workers of Spain</t>
  </si>
  <si>
    <t>JxC</t>
  </si>
  <si>
    <t>Toguether for Catalonia</t>
  </si>
  <si>
    <t>En Masse</t>
  </si>
  <si>
    <t>FR</t>
  </si>
  <si>
    <t>Republican Front</t>
  </si>
  <si>
    <t>RC-GV</t>
  </si>
  <si>
    <t>Zero Cuts-Green Group</t>
  </si>
  <si>
    <t>Richness of Life</t>
  </si>
  <si>
    <t>Now</t>
  </si>
  <si>
    <t>JETZT</t>
  </si>
  <si>
    <t>Wandel</t>
  </si>
  <si>
    <t>ÖBP</t>
  </si>
  <si>
    <t>The Change</t>
  </si>
  <si>
    <t>Austrian Beer Party</t>
  </si>
  <si>
    <t>Sor Party</t>
  </si>
  <si>
    <t>People's Will Party</t>
  </si>
  <si>
    <t>Motherland Party</t>
  </si>
  <si>
    <t>DA</t>
  </si>
  <si>
    <t>Democracy at Home</t>
  </si>
  <si>
    <t>Sovereign Andorra</t>
  </si>
  <si>
    <t>SK</t>
  </si>
  <si>
    <t>The New Right</t>
  </si>
  <si>
    <t>Hard Line</t>
  </si>
  <si>
    <t>BL</t>
  </si>
  <si>
    <t>The Citizen List</t>
  </si>
  <si>
    <t>2019A</t>
  </si>
  <si>
    <t>2019N</t>
  </si>
  <si>
    <t>MI</t>
  </si>
  <si>
    <t>More Left</t>
  </si>
  <si>
    <t>CUP</t>
  </si>
  <si>
    <t>Popular Unity Candidacy</t>
  </si>
  <si>
    <t>CHEGA</t>
  </si>
  <si>
    <t>Enough</t>
  </si>
  <si>
    <t>Wiosna</t>
  </si>
  <si>
    <t>Spring</t>
  </si>
  <si>
    <t>PZ</t>
  </si>
  <si>
    <t>Skuteczni</t>
  </si>
  <si>
    <t>Effective</t>
  </si>
  <si>
    <t>SSD</t>
  </si>
  <si>
    <t>Democratic Socialist Left</t>
  </si>
  <si>
    <t>Feminist Party</t>
  </si>
  <si>
    <t>SKE</t>
  </si>
  <si>
    <t>Finnish People First</t>
  </si>
  <si>
    <t>EOP</t>
  </si>
  <si>
    <t>Animal Justice Party of Finland</t>
  </si>
  <si>
    <t>MeRA25</t>
  </si>
  <si>
    <t>European Realistic Disobedience Front</t>
  </si>
  <si>
    <t>EL</t>
  </si>
  <si>
    <t>Greek Solution</t>
  </si>
  <si>
    <t>Greek Assembly</t>
  </si>
  <si>
    <t>ES</t>
  </si>
  <si>
    <t>PE</t>
  </si>
  <si>
    <t>Course of Freedom</t>
  </si>
  <si>
    <t>Movement Now</t>
  </si>
  <si>
    <t>DierAnimal</t>
  </si>
  <si>
    <t>Listes Destexhe</t>
  </si>
  <si>
    <t>Nation</t>
  </si>
  <si>
    <t>Pp</t>
  </si>
  <si>
    <t>Workers' Fight</t>
  </si>
  <si>
    <t>WI</t>
  </si>
  <si>
    <t>Walloon Insoumise</t>
  </si>
  <si>
    <t>LDr</t>
  </si>
  <si>
    <t>Sasna Tsrer</t>
  </si>
  <si>
    <t>NPP</t>
  </si>
  <si>
    <t>Irish Freedom Party</t>
  </si>
  <si>
    <t>IFP</t>
  </si>
  <si>
    <t>ANP</t>
  </si>
  <si>
    <t>Irish Democratic Party</t>
  </si>
  <si>
    <t>Aontú</t>
  </si>
  <si>
    <t>DPMS</t>
  </si>
  <si>
    <t>M!</t>
  </si>
  <si>
    <t>Homeland Movement</t>
  </si>
  <si>
    <t>We Can!</t>
  </si>
  <si>
    <t>Croatian Civic Party</t>
  </si>
  <si>
    <t>A-HSP</t>
  </si>
  <si>
    <t>Authentic Croatian Party of Rights</t>
  </si>
  <si>
    <t>Levica</t>
  </si>
  <si>
    <t>SPAS</t>
  </si>
  <si>
    <t>Serbian Patriotic Alliance</t>
  </si>
  <si>
    <t>POKS</t>
  </si>
  <si>
    <t>For the Kingdom of Serbia</t>
  </si>
  <si>
    <t>SSZ</t>
  </si>
  <si>
    <t>Serbian Party Oathkeepers</t>
  </si>
  <si>
    <t>DJB</t>
  </si>
  <si>
    <t>Enough is Enough</t>
  </si>
  <si>
    <t>PL</t>
  </si>
  <si>
    <t>Leviathan Movement</t>
  </si>
  <si>
    <t>SHO</t>
  </si>
  <si>
    <t>Slovak Revival Movement</t>
  </si>
  <si>
    <t>Socialisti.sk</t>
  </si>
  <si>
    <t>S.sk</t>
  </si>
  <si>
    <t>LLP</t>
  </si>
  <si>
    <t>AUR</t>
  </si>
  <si>
    <t>Alliance for the Unity of Romanians</t>
  </si>
  <si>
    <t>NR</t>
  </si>
  <si>
    <t>Voice for Macedonia</t>
  </si>
  <si>
    <t>Georgian March</t>
  </si>
  <si>
    <t>Georgian Idea</t>
  </si>
  <si>
    <t>Green's Party</t>
  </si>
  <si>
    <t>Electoral Bloc of Communists and Socialists</t>
  </si>
  <si>
    <t>BECS</t>
  </si>
  <si>
    <t>Collection Action Party - Civic Congress</t>
  </si>
  <si>
    <t>PAC-CC</t>
  </si>
  <si>
    <t>POM</t>
  </si>
  <si>
    <t>Working People's Party</t>
  </si>
  <si>
    <t>2021A</t>
  </si>
  <si>
    <t>2021J</t>
  </si>
  <si>
    <t>ITN</t>
  </si>
  <si>
    <t>There Is Such A People</t>
  </si>
  <si>
    <t>IBG-NI</t>
  </si>
  <si>
    <t>Stand Up.BG! We are coming!</t>
  </si>
  <si>
    <t>BNO</t>
  </si>
  <si>
    <t>Bulgarian National Unification</t>
  </si>
  <si>
    <t>Revival of the Fatherland</t>
  </si>
  <si>
    <t>BPL</t>
  </si>
  <si>
    <t>Bulgarian Progressive Line</t>
  </si>
  <si>
    <t>BNU-ND</t>
  </si>
  <si>
    <t>Bulgarian National Union-New Democracy</t>
  </si>
  <si>
    <t>We, the Citizens</t>
  </si>
  <si>
    <t>Direct Democracy</t>
  </si>
  <si>
    <t>Bulgarian Union for Direct Democracy</t>
  </si>
  <si>
    <t>Citizens of Protest</t>
  </si>
  <si>
    <t>Bulgarian Summer</t>
  </si>
  <si>
    <t>Freedom</t>
  </si>
  <si>
    <t>Brigade</t>
  </si>
  <si>
    <t>Bulgaria of Work and Reason</t>
  </si>
  <si>
    <t>Democrats for Liechtenstein</t>
  </si>
  <si>
    <t>DpL</t>
  </si>
  <si>
    <t>FL</t>
  </si>
  <si>
    <t>JA21</t>
  </si>
  <si>
    <t>Correct Answer 2021</t>
  </si>
  <si>
    <t>Jesus lives</t>
  </si>
  <si>
    <t>OR</t>
  </si>
  <si>
    <t>OpRecht</t>
  </si>
  <si>
    <t>All-Armenian National Statehood Party</t>
  </si>
  <si>
    <t>Democratic Party of Armenia</t>
  </si>
  <si>
    <t>HDK</t>
  </si>
  <si>
    <t>Homeland of Armenians Party</t>
  </si>
  <si>
    <t>HHK (II)</t>
  </si>
  <si>
    <t>Responsible Future</t>
  </si>
  <si>
    <t>AF</t>
  </si>
  <si>
    <t>ANS</t>
  </si>
  <si>
    <t>Alliance of National Forces</t>
  </si>
  <si>
    <t>Urza.cz</t>
  </si>
  <si>
    <t>Don't Vote Urza</t>
  </si>
  <si>
    <t>Trikolora</t>
  </si>
  <si>
    <t>Tricolour Citizens' Movement</t>
  </si>
  <si>
    <t>Prisaha</t>
  </si>
  <si>
    <t>Oath</t>
  </si>
  <si>
    <t>NTH</t>
  </si>
  <si>
    <t>Hashtag Initiative</t>
  </si>
  <si>
    <t>BPD</t>
  </si>
  <si>
    <t>Grassroots Democratic Party</t>
  </si>
  <si>
    <t>Team Todenhofer-The Justice Party</t>
  </si>
  <si>
    <t>TT-DG</t>
  </si>
  <si>
    <t>Bavaria Party</t>
  </si>
  <si>
    <t>Alliance C-Christians for Germany</t>
  </si>
  <si>
    <t>BC-CfD</t>
  </si>
  <si>
    <t>V-Partei</t>
  </si>
  <si>
    <t>Party for Change, Vegetarians and Vegans</t>
  </si>
  <si>
    <t>2021N</t>
  </si>
  <si>
    <t>Pravoto</t>
  </si>
  <si>
    <t>Icelandic Socialist Party</t>
  </si>
  <si>
    <t>SFI</t>
  </si>
  <si>
    <t>Liberal Democratic Party</t>
  </si>
  <si>
    <t>XO</t>
  </si>
  <si>
    <t>PANSS</t>
  </si>
  <si>
    <t>We Will Open Czechia</t>
  </si>
  <si>
    <t>Sources Movement</t>
  </si>
  <si>
    <t>OC</t>
  </si>
  <si>
    <t>HP</t>
  </si>
  <si>
    <t>Serbian List</t>
  </si>
  <si>
    <t>Self-determination</t>
  </si>
  <si>
    <t>AIM</t>
  </si>
  <si>
    <t>Union for National Self-determination</t>
  </si>
  <si>
    <t>5165 APSK</t>
  </si>
  <si>
    <t>5165 National Conservative Movement Party</t>
  </si>
  <si>
    <t>Citizens' Decision</t>
  </si>
  <si>
    <t>KV</t>
  </si>
  <si>
    <t>Italexit</t>
  </si>
  <si>
    <t>Italexit for Italy</t>
  </si>
  <si>
    <t>Italian Communist Party (II)</t>
  </si>
  <si>
    <t>PCI (II)</t>
  </si>
  <si>
    <t>PCI (I)</t>
  </si>
  <si>
    <t>Italian Communist Party (I)</t>
  </si>
  <si>
    <t>ScN</t>
  </si>
  <si>
    <t>South calls North</t>
  </si>
  <si>
    <t>Vita</t>
  </si>
  <si>
    <t>Life</t>
  </si>
  <si>
    <t>AD+PD</t>
  </si>
  <si>
    <t>ADPD</t>
  </si>
  <si>
    <t>ABBA</t>
  </si>
  <si>
    <t>ABBA Party</t>
  </si>
  <si>
    <t>MHM</t>
  </si>
  <si>
    <t>Our Homeland Movement</t>
  </si>
  <si>
    <t>NEP</t>
  </si>
  <si>
    <t>Party of Normal Life</t>
  </si>
  <si>
    <t>Nuance Party</t>
  </si>
  <si>
    <t>Humanist Democracy</t>
  </si>
  <si>
    <t>Knapptryckama</t>
  </si>
  <si>
    <t>PN</t>
  </si>
  <si>
    <t>MAS</t>
  </si>
  <si>
    <t>Socialist Alternative Movement</t>
  </si>
  <si>
    <t>MoD</t>
  </si>
  <si>
    <t>AND</t>
  </si>
  <si>
    <t>National Democratic Aliance</t>
  </si>
  <si>
    <t>LPV</t>
  </si>
  <si>
    <t>Latvia First</t>
  </si>
  <si>
    <t>P21</t>
  </si>
  <si>
    <t>Platform 21</t>
  </si>
  <si>
    <t>Sovereign Power</t>
  </si>
  <si>
    <t>For Stability!</t>
  </si>
  <si>
    <t>People's Servants for Latvia</t>
  </si>
  <si>
    <t>S!</t>
  </si>
  <si>
    <t>SV</t>
  </si>
  <si>
    <t>Force of People's Power</t>
  </si>
  <si>
    <t>TVP</t>
  </si>
  <si>
    <t>People's Party "Truth and the Only Truth"</t>
  </si>
  <si>
    <t>BTR</t>
  </si>
  <si>
    <t>Bulgarian of Labour and Reason</t>
  </si>
  <si>
    <t>ISI</t>
  </si>
  <si>
    <t>Out of EU and NATO</t>
  </si>
  <si>
    <t>Denmark Democracts</t>
  </si>
  <si>
    <t>Independent Greens</t>
  </si>
  <si>
    <t>DD</t>
  </si>
  <si>
    <t>FG</t>
  </si>
  <si>
    <t>Zsi</t>
  </si>
  <si>
    <t>Resni.ca</t>
  </si>
  <si>
    <t>Vesna</t>
  </si>
  <si>
    <t>ZZD</t>
  </si>
  <si>
    <t>Health Society Movement</t>
  </si>
  <si>
    <t>DOM</t>
  </si>
  <si>
    <t>Homeland League</t>
  </si>
  <si>
    <t>For the People of Slovenia</t>
  </si>
  <si>
    <t>ZlS</t>
  </si>
  <si>
    <t>NDB</t>
  </si>
  <si>
    <t>Do not let Belgrade down</t>
  </si>
  <si>
    <t>R!</t>
  </si>
  <si>
    <t>Reconquete</t>
  </si>
  <si>
    <t>Exit</t>
  </si>
  <si>
    <t>Concord</t>
  </si>
  <si>
    <t>Concordia</t>
  </si>
  <si>
    <t>AE</t>
  </si>
  <si>
    <t>Andorra Forward</t>
  </si>
  <si>
    <t>Freedom Alliance</t>
  </si>
  <si>
    <t>VKK</t>
  </si>
  <si>
    <t>Power Belongs to the People</t>
  </si>
  <si>
    <t>Crystal Party</t>
  </si>
  <si>
    <t>Blue-and-Black Movement</t>
  </si>
  <si>
    <t>HEART</t>
  </si>
  <si>
    <t>Patriots and Pensioners-Slovak National Unity</t>
  </si>
  <si>
    <t>Pirate Party-Slovakia</t>
  </si>
  <si>
    <t>FO</t>
  </si>
  <si>
    <t>Workers' Front</t>
  </si>
  <si>
    <t>More country</t>
  </si>
  <si>
    <t>PJJ</t>
  </si>
  <si>
    <t>There is One Poland</t>
  </si>
  <si>
    <t>AU</t>
  </si>
  <si>
    <t>AGROunion</t>
  </si>
  <si>
    <t>RDiP</t>
  </si>
  <si>
    <t>Peace and Prosperity Movement</t>
  </si>
  <si>
    <t>Justice for All</t>
  </si>
  <si>
    <t>Turnaround for a Safe Montenegro</t>
  </si>
  <si>
    <t>Yes, We Can!</t>
  </si>
  <si>
    <t>"YWC"</t>
  </si>
  <si>
    <t>"J4A"</t>
  </si>
  <si>
    <t>"T4SM"</t>
  </si>
  <si>
    <t>PCG</t>
  </si>
  <si>
    <t>True Montenegro</t>
  </si>
  <si>
    <t>New Serb Democracy</t>
  </si>
  <si>
    <t>Vox</t>
  </si>
  <si>
    <t>SMR</t>
  </si>
  <si>
    <t>Sumar*</t>
  </si>
  <si>
    <t>* Includes SMR (10 seats-32.3%)+MM&amp;Compromis(2+2-13%)+Cha&amp;Mes (1+1-6.4%)</t>
  </si>
  <si>
    <t>Farmer-Citizen Movement</t>
  </si>
  <si>
    <t>BVNL</t>
  </si>
  <si>
    <t>Belang van Nederland</t>
  </si>
  <si>
    <t>SvN</t>
  </si>
  <si>
    <t>Together for the Netherlands</t>
  </si>
  <si>
    <t>DX</t>
  </si>
  <si>
    <t>Recreate Greece</t>
  </si>
  <si>
    <t>Niki</t>
  </si>
  <si>
    <t>Victory</t>
  </si>
  <si>
    <t>Spartans</t>
  </si>
  <si>
    <t>Patriotic Force</t>
  </si>
  <si>
    <t>P+M</t>
  </si>
  <si>
    <t>Prasino+Mov</t>
  </si>
  <si>
    <t>MI-GIN</t>
  </si>
  <si>
    <t>We-The Voice of the People</t>
  </si>
  <si>
    <t>The Irish People</t>
  </si>
  <si>
    <t>Ireland First</t>
  </si>
  <si>
    <t>IF</t>
  </si>
  <si>
    <t>II</t>
  </si>
  <si>
    <t>Independent Ireland</t>
  </si>
  <si>
    <t>Liberty Republic</t>
  </si>
  <si>
    <t>Reform UK</t>
  </si>
  <si>
    <t>Reform</t>
  </si>
  <si>
    <t>WPB</t>
  </si>
  <si>
    <t>Workers Party of Britain</t>
  </si>
  <si>
    <t>MFG</t>
  </si>
  <si>
    <t>MFG Austria</t>
  </si>
  <si>
    <t>Madelein Petrovic List</t>
  </si>
  <si>
    <t>RF</t>
  </si>
  <si>
    <t>Party of Ivan Pernar</t>
  </si>
  <si>
    <t>OiP</t>
  </si>
  <si>
    <t>Determination and Justice</t>
  </si>
  <si>
    <t>New Right</t>
  </si>
  <si>
    <t>SOS</t>
  </si>
  <si>
    <t>SOS Romania</t>
  </si>
  <si>
    <t>Party of Young People</t>
  </si>
  <si>
    <t>POT</t>
  </si>
  <si>
    <t>PNCR</t>
  </si>
  <si>
    <t>Romanian National Conservative Party</t>
  </si>
  <si>
    <t>"PRP"</t>
  </si>
  <si>
    <t>Patriots of the Romanian People</t>
  </si>
  <si>
    <t>DEMOS</t>
  </si>
  <si>
    <t>Solidary Democracy</t>
  </si>
  <si>
    <t>CN</t>
  </si>
  <si>
    <t>Our Own House</t>
  </si>
  <si>
    <t>PPNA</t>
  </si>
  <si>
    <t>Dawn of Nemunas</t>
  </si>
  <si>
    <t>PMM</t>
  </si>
  <si>
    <t>Popular Movement for Macedonia</t>
  </si>
  <si>
    <t>RODINA</t>
  </si>
  <si>
    <t>Homeland Macedonia</t>
  </si>
  <si>
    <t>2024J</t>
  </si>
  <si>
    <t>2024O</t>
  </si>
  <si>
    <t>Velichie</t>
  </si>
  <si>
    <t>Greatness</t>
  </si>
  <si>
    <t>MECh</t>
  </si>
  <si>
    <t>Morality, Unity, Honor</t>
  </si>
  <si>
    <t>Center</t>
  </si>
  <si>
    <t>For a Great Bulgaria</t>
  </si>
  <si>
    <t>Socialist Party "Bulgarian Way"</t>
  </si>
  <si>
    <t>UXD</t>
  </si>
  <si>
    <t>Union of the Far-right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</si>
</sst>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25252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06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" fillId="0" borderId="0" xfId="0" applyFont="1"/>
    <xf numFmtId="9" fontId="2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7" fillId="0" borderId="0" xfId="0" applyFont="1"/>
    <xf numFmtId="0" fontId="1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1063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Followed Hyperlink" xfId="853" builtinId="9" hidden="1"/>
    <cellStyle name="Followed Hyperlink" xfId="855" builtinId="9" hidden="1"/>
    <cellStyle name="Followed Hyperlink" xfId="857" builtinId="9" hidden="1"/>
    <cellStyle name="Followed Hyperlink" xfId="859" builtinId="9" hidden="1"/>
    <cellStyle name="Followed Hyperlink" xfId="861" builtinId="9" hidden="1"/>
    <cellStyle name="Followed Hyperlink" xfId="863" builtinId="9" hidden="1"/>
    <cellStyle name="Followed Hyperlink" xfId="865" builtinId="9" hidden="1"/>
    <cellStyle name="Followed Hyperlink" xfId="867" builtinId="9" hidden="1"/>
    <cellStyle name="Followed Hyperlink" xfId="869" builtinId="9" hidden="1"/>
    <cellStyle name="Followed Hyperlink" xfId="871" builtinId="9" hidden="1"/>
    <cellStyle name="Followed Hyperlink" xfId="873" builtinId="9" hidden="1"/>
    <cellStyle name="Followed Hyperlink" xfId="875" builtinId="9" hidden="1"/>
    <cellStyle name="Followed Hyperlink" xfId="877" builtinId="9" hidden="1"/>
    <cellStyle name="Followed Hyperlink" xfId="879" builtinId="9" hidden="1"/>
    <cellStyle name="Followed Hyperlink" xfId="881" builtinId="9" hidden="1"/>
    <cellStyle name="Followed Hyperlink" xfId="883" builtinId="9" hidden="1"/>
    <cellStyle name="Followed Hyperlink" xfId="885" builtinId="9" hidden="1"/>
    <cellStyle name="Followed Hyperlink" xfId="887" builtinId="9" hidden="1"/>
    <cellStyle name="Followed Hyperlink" xfId="889" builtinId="9" hidden="1"/>
    <cellStyle name="Followed Hyperlink" xfId="891" builtinId="9" hidden="1"/>
    <cellStyle name="Followed Hyperlink" xfId="893" builtinId="9" hidden="1"/>
    <cellStyle name="Followed Hyperlink" xfId="895" builtinId="9" hidden="1"/>
    <cellStyle name="Followed Hyperlink" xfId="897" builtinId="9" hidden="1"/>
    <cellStyle name="Followed Hyperlink" xfId="899" builtinId="9" hidden="1"/>
    <cellStyle name="Followed Hyperlink" xfId="901" builtinId="9" hidden="1"/>
    <cellStyle name="Followed Hyperlink" xfId="903" builtinId="9" hidden="1"/>
    <cellStyle name="Followed Hyperlink" xfId="905" builtinId="9" hidden="1"/>
    <cellStyle name="Followed Hyperlink" xfId="907" builtinId="9" hidden="1"/>
    <cellStyle name="Followed Hyperlink" xfId="909" builtinId="9" hidden="1"/>
    <cellStyle name="Followed Hyperlink" xfId="911" builtinId="9" hidden="1"/>
    <cellStyle name="Followed Hyperlink" xfId="913" builtinId="9" hidden="1"/>
    <cellStyle name="Followed Hyperlink" xfId="915" builtinId="9" hidden="1"/>
    <cellStyle name="Followed Hyperlink" xfId="917" builtinId="9" hidden="1"/>
    <cellStyle name="Followed Hyperlink" xfId="919" builtinId="9" hidden="1"/>
    <cellStyle name="Followed Hyperlink" xfId="921" builtinId="9" hidden="1"/>
    <cellStyle name="Followed Hyperlink" xfId="923" builtinId="9" hidden="1"/>
    <cellStyle name="Followed Hyperlink" xfId="925" builtinId="9" hidden="1"/>
    <cellStyle name="Followed Hyperlink" xfId="927" builtinId="9" hidden="1"/>
    <cellStyle name="Followed Hyperlink" xfId="929" builtinId="9" hidden="1"/>
    <cellStyle name="Followed Hyperlink" xfId="931" builtinId="9" hidden="1"/>
    <cellStyle name="Followed Hyperlink" xfId="933" builtinId="9" hidden="1"/>
    <cellStyle name="Followed Hyperlink" xfId="935" builtinId="9" hidden="1"/>
    <cellStyle name="Followed Hyperlink" xfId="937" builtinId="9" hidden="1"/>
    <cellStyle name="Followed Hyperlink" xfId="939" builtinId="9" hidden="1"/>
    <cellStyle name="Followed Hyperlink" xfId="941" builtinId="9" hidden="1"/>
    <cellStyle name="Followed Hyperlink" xfId="943" builtinId="9" hidden="1"/>
    <cellStyle name="Followed Hyperlink" xfId="945" builtinId="9" hidden="1"/>
    <cellStyle name="Followed Hyperlink" xfId="947" builtinId="9" hidden="1"/>
    <cellStyle name="Followed Hyperlink" xfId="949" builtinId="9" hidden="1"/>
    <cellStyle name="Followed Hyperlink" xfId="951" builtinId="9" hidden="1"/>
    <cellStyle name="Followed Hyperlink" xfId="953" builtinId="9" hidden="1"/>
    <cellStyle name="Followed Hyperlink" xfId="955" builtinId="9" hidden="1"/>
    <cellStyle name="Followed Hyperlink" xfId="957" builtinId="9" hidden="1"/>
    <cellStyle name="Followed Hyperlink" xfId="959" builtinId="9" hidden="1"/>
    <cellStyle name="Followed Hyperlink" xfId="961" builtinId="9" hidden="1"/>
    <cellStyle name="Followed Hyperlink" xfId="963" builtinId="9" hidden="1"/>
    <cellStyle name="Followed Hyperlink" xfId="965" builtinId="9" hidden="1"/>
    <cellStyle name="Followed Hyperlink" xfId="967" builtinId="9" hidden="1"/>
    <cellStyle name="Followed Hyperlink" xfId="969" builtinId="9" hidden="1"/>
    <cellStyle name="Followed Hyperlink" xfId="971" builtinId="9" hidden="1"/>
    <cellStyle name="Followed Hyperlink" xfId="973" builtinId="9" hidden="1"/>
    <cellStyle name="Followed Hyperlink" xfId="975" builtinId="9" hidden="1"/>
    <cellStyle name="Followed Hyperlink" xfId="977" builtinId="9" hidden="1"/>
    <cellStyle name="Followed Hyperlink" xfId="979" builtinId="9" hidden="1"/>
    <cellStyle name="Followed Hyperlink" xfId="981" builtinId="9" hidden="1"/>
    <cellStyle name="Followed Hyperlink" xfId="983" builtinId="9" hidden="1"/>
    <cellStyle name="Followed Hyperlink" xfId="985" builtinId="9" hidden="1"/>
    <cellStyle name="Followed Hyperlink" xfId="987" builtinId="9" hidden="1"/>
    <cellStyle name="Followed Hyperlink" xfId="989" builtinId="9" hidden="1"/>
    <cellStyle name="Followed Hyperlink" xfId="991" builtinId="9" hidden="1"/>
    <cellStyle name="Followed Hyperlink" xfId="993" builtinId="9" hidden="1"/>
    <cellStyle name="Followed Hyperlink" xfId="995" builtinId="9" hidden="1"/>
    <cellStyle name="Followed Hyperlink" xfId="997" builtinId="9" hidden="1"/>
    <cellStyle name="Followed Hyperlink" xfId="999" builtinId="9" hidden="1"/>
    <cellStyle name="Followed Hyperlink" xfId="1001" builtinId="9" hidden="1"/>
    <cellStyle name="Followed Hyperlink" xfId="1003" builtinId="9" hidden="1"/>
    <cellStyle name="Followed Hyperlink" xfId="1005" builtinId="9" hidden="1"/>
    <cellStyle name="Followed Hyperlink" xfId="1007" builtinId="9" hidden="1"/>
    <cellStyle name="Followed Hyperlink" xfId="1009" builtinId="9" hidden="1"/>
    <cellStyle name="Followed Hyperlink" xfId="1011" builtinId="9" hidden="1"/>
    <cellStyle name="Followed Hyperlink" xfId="1013" builtinId="9" hidden="1"/>
    <cellStyle name="Followed Hyperlink" xfId="1015" builtinId="9" hidden="1"/>
    <cellStyle name="Followed Hyperlink" xfId="1017" builtinId="9" hidden="1"/>
    <cellStyle name="Followed Hyperlink" xfId="1019" builtinId="9" hidden="1"/>
    <cellStyle name="Followed Hyperlink" xfId="1021" builtinId="9" hidden="1"/>
    <cellStyle name="Followed Hyperlink" xfId="1023" builtinId="9" hidden="1"/>
    <cellStyle name="Followed Hyperlink" xfId="1025" builtinId="9" hidden="1"/>
    <cellStyle name="Followed Hyperlink" xfId="1027" builtinId="9" hidden="1"/>
    <cellStyle name="Followed Hyperlink" xfId="1029" builtinId="9" hidden="1"/>
    <cellStyle name="Followed Hyperlink" xfId="1030" builtinId="9" hidden="1"/>
    <cellStyle name="Followed Hyperlink" xfId="1031" builtinId="9" hidden="1"/>
    <cellStyle name="Followed Hyperlink" xfId="1032" builtinId="9" hidden="1"/>
    <cellStyle name="Followed Hyperlink" xfId="1033" builtinId="9" hidden="1"/>
    <cellStyle name="Followed Hyperlink" xfId="1034" builtinId="9" hidden="1"/>
    <cellStyle name="Followed Hyperlink" xfId="1035" builtinId="9" hidden="1"/>
    <cellStyle name="Followed Hyperlink" xfId="1036" builtinId="9" hidden="1"/>
    <cellStyle name="Followed Hyperlink" xfId="1037" builtinId="9" hidden="1"/>
    <cellStyle name="Followed Hyperlink" xfId="1038" builtinId="9" hidden="1"/>
    <cellStyle name="Followed Hyperlink" xfId="1039" builtinId="9" hidden="1"/>
    <cellStyle name="Followed Hyperlink" xfId="1040" builtinId="9" hidden="1"/>
    <cellStyle name="Followed Hyperlink" xfId="1041" builtinId="9" hidden="1"/>
    <cellStyle name="Followed Hyperlink" xfId="1042" builtinId="9" hidden="1"/>
    <cellStyle name="Followed Hyperlink" xfId="1043" builtinId="9" hidden="1"/>
    <cellStyle name="Followed Hyperlink" xfId="1044" builtinId="9" hidden="1"/>
    <cellStyle name="Followed Hyperlink" xfId="1045" builtinId="9" hidden="1"/>
    <cellStyle name="Followed Hyperlink" xfId="1046" builtinId="9" hidden="1"/>
    <cellStyle name="Followed Hyperlink" xfId="1047" builtinId="9" hidden="1"/>
    <cellStyle name="Followed Hyperlink" xfId="1048" builtinId="9" hidden="1"/>
    <cellStyle name="Followed Hyperlink" xfId="1049" builtinId="9" hidden="1"/>
    <cellStyle name="Followed Hyperlink" xfId="1050" builtinId="9" hidden="1"/>
    <cellStyle name="Followed Hyperlink" xfId="1051" builtinId="9" hidden="1"/>
    <cellStyle name="Followed Hyperlink" xfId="1052" builtinId="9" hidden="1"/>
    <cellStyle name="Followed Hyperlink" xfId="1053" builtinId="9" hidden="1"/>
    <cellStyle name="Followed Hyperlink" xfId="1054" builtinId="9" hidden="1"/>
    <cellStyle name="Followed Hyperlink" xfId="1055" builtinId="9" hidden="1"/>
    <cellStyle name="Followed Hyperlink" xfId="1056" builtinId="9" hidden="1"/>
    <cellStyle name="Followed Hyperlink" xfId="1057" builtinId="9" hidden="1"/>
    <cellStyle name="Followed Hyperlink" xfId="1058" builtinId="9" hidden="1"/>
    <cellStyle name="Followed Hyperlink" xfId="1059" builtinId="9" hidden="1"/>
    <cellStyle name="Followed Hyperlink" xfId="1060" builtinId="9" hidden="1"/>
    <cellStyle name="Followed Hyperlink" xfId="1061" builtinId="9" hidden="1"/>
    <cellStyle name="Followed Hyperlink" xfId="1062" builtinId="9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microsoft.com/office/2017/10/relationships/person" Target="persons/perso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ernando Casal Bertoa (staff)" id="{C95370FF-6D7B-F048-BB04-EE5C4B14DBBE}" userId="S::Fernando.Casal.Bertoa@nottingham.ac.uk::38f78658-5d0d-4e45-a5c8-0b3c765131ec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9" dT="2023-08-09T04:37:08.82" personId="{C95370FF-6D7B-F048-BB04-EE5C4B14DBBE}" id="{3164BB28-ED2F-4C4E-B65F-77DA8EBE7BDF}">
    <text>Part of APLI in 2022</text>
  </threadedComment>
</ThreadedComments>
</file>

<file path=xl/worksheets/_rels/sheet3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workbookViewId="0">
      <selection activeCell="I17" sqref="I17"/>
    </sheetView>
  </sheetViews>
  <sheetFormatPr baseColWidth="10" defaultRowHeight="15" x14ac:dyDescent="0.2"/>
  <sheetData>
    <row r="1" spans="1:9" x14ac:dyDescent="0.2">
      <c r="A1" s="3" t="s">
        <v>424</v>
      </c>
      <c r="B1" s="3" t="s">
        <v>2</v>
      </c>
      <c r="D1" s="3">
        <v>2001</v>
      </c>
      <c r="E1" s="3">
        <v>2005</v>
      </c>
      <c r="F1" s="3">
        <v>2009</v>
      </c>
      <c r="G1" s="3">
        <v>2013</v>
      </c>
      <c r="H1" s="3">
        <v>2017</v>
      </c>
      <c r="I1" s="3">
        <v>2021</v>
      </c>
    </row>
    <row r="2" spans="1:9" x14ac:dyDescent="0.2">
      <c r="A2" s="4"/>
      <c r="B2" s="7" t="s">
        <v>1537</v>
      </c>
      <c r="D2" s="3"/>
      <c r="E2" s="4">
        <v>3.5</v>
      </c>
      <c r="F2" s="3"/>
      <c r="G2" s="3"/>
    </row>
    <row r="3" spans="1:9" x14ac:dyDescent="0.2">
      <c r="A3" s="4" t="s">
        <v>1518</v>
      </c>
      <c r="B3" s="7" t="s">
        <v>1519</v>
      </c>
      <c r="C3" s="4"/>
      <c r="D3" s="4"/>
      <c r="E3" s="4"/>
      <c r="F3" s="4"/>
      <c r="G3" s="4">
        <v>2.6</v>
      </c>
      <c r="H3" s="4">
        <v>4.8</v>
      </c>
    </row>
    <row r="4" spans="1:9" x14ac:dyDescent="0.2">
      <c r="A4" s="4" t="s">
        <v>1540</v>
      </c>
      <c r="B4" s="7" t="s">
        <v>1541</v>
      </c>
      <c r="C4" s="4"/>
      <c r="D4" s="4"/>
      <c r="E4" s="4"/>
      <c r="F4" s="4">
        <v>1</v>
      </c>
      <c r="G4" s="4"/>
    </row>
    <row r="5" spans="1:9" x14ac:dyDescent="0.2">
      <c r="A5" s="4" t="s">
        <v>1538</v>
      </c>
      <c r="B5" s="7" t="s">
        <v>1539</v>
      </c>
      <c r="C5" s="4"/>
      <c r="D5" s="4"/>
      <c r="E5" s="4">
        <v>1.2</v>
      </c>
      <c r="F5" s="4"/>
      <c r="G5" s="4"/>
    </row>
    <row r="6" spans="1:9" x14ac:dyDescent="0.2">
      <c r="A6" s="4" t="s">
        <v>1520</v>
      </c>
      <c r="B6" s="7" t="s">
        <v>1521</v>
      </c>
      <c r="C6" s="4"/>
      <c r="D6" s="4" t="s">
        <v>1775</v>
      </c>
      <c r="E6" s="4"/>
      <c r="F6" s="4">
        <v>0.7</v>
      </c>
      <c r="G6" s="4">
        <v>0.4</v>
      </c>
    </row>
    <row r="7" spans="1:9" x14ac:dyDescent="0.2">
      <c r="A7" s="4" t="s">
        <v>1522</v>
      </c>
      <c r="B7" s="7" t="s">
        <v>1523</v>
      </c>
      <c r="C7" s="4"/>
      <c r="D7" s="4" t="s">
        <v>1774</v>
      </c>
      <c r="E7" s="4">
        <v>1.7</v>
      </c>
      <c r="F7" s="4">
        <v>0.3</v>
      </c>
      <c r="G7" s="4">
        <v>0.3</v>
      </c>
      <c r="I7" s="4">
        <v>0.1</v>
      </c>
    </row>
    <row r="8" spans="1:9" x14ac:dyDescent="0.2">
      <c r="A8" s="4" t="s">
        <v>1513</v>
      </c>
      <c r="B8" s="7" t="s">
        <v>1530</v>
      </c>
      <c r="C8" s="4"/>
      <c r="D8" s="4"/>
      <c r="E8" s="4"/>
      <c r="F8" s="4">
        <v>0.9</v>
      </c>
      <c r="G8" s="4">
        <v>0.2</v>
      </c>
    </row>
    <row r="9" spans="1:9" x14ac:dyDescent="0.2">
      <c r="A9" s="4" t="s">
        <v>1514</v>
      </c>
      <c r="B9" s="7" t="s">
        <v>1515</v>
      </c>
      <c r="C9" s="4"/>
      <c r="D9" s="4"/>
      <c r="E9" s="4"/>
      <c r="F9" s="4"/>
      <c r="G9" s="4">
        <v>0.1</v>
      </c>
    </row>
    <row r="10" spans="1:9" x14ac:dyDescent="0.2">
      <c r="A10" s="4" t="s">
        <v>1531</v>
      </c>
      <c r="B10" s="7" t="s">
        <v>1532</v>
      </c>
      <c r="C10" s="4"/>
      <c r="D10" s="4"/>
      <c r="E10" s="4">
        <v>0.7</v>
      </c>
      <c r="F10" s="4"/>
      <c r="G10" s="4">
        <v>0.1</v>
      </c>
    </row>
    <row r="11" spans="1:9" x14ac:dyDescent="0.2">
      <c r="A11" s="4" t="s">
        <v>1516</v>
      </c>
      <c r="B11" s="7" t="s">
        <v>1517</v>
      </c>
      <c r="C11" s="4"/>
      <c r="D11" s="4"/>
      <c r="E11" s="4">
        <v>0.7</v>
      </c>
      <c r="F11" s="4"/>
      <c r="G11" s="4">
        <v>0.1</v>
      </c>
      <c r="H11" s="4">
        <v>0.1</v>
      </c>
    </row>
    <row r="12" spans="1:9" x14ac:dyDescent="0.2">
      <c r="A12" s="4" t="s">
        <v>1528</v>
      </c>
      <c r="B12" s="7" t="s">
        <v>1529</v>
      </c>
      <c r="C12" s="4"/>
      <c r="D12" s="4"/>
      <c r="E12" s="4"/>
      <c r="F12" s="4"/>
      <c r="G12" s="4">
        <v>0.1</v>
      </c>
    </row>
    <row r="13" spans="1:9" x14ac:dyDescent="0.2">
      <c r="A13" s="4" t="s">
        <v>1524</v>
      </c>
      <c r="B13" s="7" t="s">
        <v>1525</v>
      </c>
      <c r="C13" s="4"/>
      <c r="D13" s="4"/>
      <c r="E13" s="4">
        <v>0.6</v>
      </c>
      <c r="F13" s="4">
        <v>0.3</v>
      </c>
      <c r="G13" s="4">
        <v>0.1</v>
      </c>
    </row>
    <row r="14" spans="1:9" x14ac:dyDescent="0.2">
      <c r="A14" s="4" t="s">
        <v>1526</v>
      </c>
      <c r="B14" s="7" t="s">
        <v>1527</v>
      </c>
      <c r="C14" s="4"/>
      <c r="D14" s="4"/>
      <c r="E14" s="4"/>
      <c r="F14" s="4"/>
      <c r="G14" s="4">
        <v>0.6</v>
      </c>
    </row>
    <row r="15" spans="1:9" x14ac:dyDescent="0.2">
      <c r="A15" s="4" t="s">
        <v>1533</v>
      </c>
      <c r="B15" s="7" t="s">
        <v>69</v>
      </c>
      <c r="C15" s="4"/>
      <c r="D15" s="4"/>
      <c r="E15" s="4">
        <v>0.2</v>
      </c>
      <c r="F15" s="4"/>
      <c r="G15" s="4"/>
    </row>
    <row r="16" spans="1:9" x14ac:dyDescent="0.2">
      <c r="A16" s="4" t="s">
        <v>1831</v>
      </c>
      <c r="B16" s="7" t="s">
        <v>1832</v>
      </c>
      <c r="C16" s="4"/>
      <c r="D16" s="4"/>
      <c r="E16" s="4"/>
      <c r="F16" s="4"/>
      <c r="G16" s="4"/>
      <c r="H16" s="4">
        <v>0.2</v>
      </c>
    </row>
    <row r="17" spans="1:9" x14ac:dyDescent="0.2">
      <c r="A17" s="4" t="s">
        <v>2026</v>
      </c>
      <c r="B17" s="7" t="s">
        <v>2027</v>
      </c>
      <c r="C17" s="4"/>
      <c r="D17" s="4"/>
      <c r="E17" s="4"/>
      <c r="F17" s="4"/>
      <c r="G17" s="4"/>
      <c r="H17" s="4"/>
      <c r="I17" s="4">
        <v>0.7</v>
      </c>
    </row>
    <row r="18" spans="1:9" x14ac:dyDescent="0.2">
      <c r="A18" s="4"/>
      <c r="B18" s="7" t="s">
        <v>1534</v>
      </c>
      <c r="C18" s="4"/>
      <c r="D18" s="4"/>
      <c r="E18" s="4">
        <v>0.1</v>
      </c>
      <c r="F18" s="4"/>
      <c r="G18" s="4"/>
    </row>
    <row r="19" spans="1:9" x14ac:dyDescent="0.2">
      <c r="A19" s="4" t="s">
        <v>1535</v>
      </c>
      <c r="B19" s="7" t="s">
        <v>1536</v>
      </c>
      <c r="C19" s="4"/>
      <c r="D19" s="4"/>
      <c r="E19" s="4">
        <v>0.1</v>
      </c>
      <c r="F19" s="4"/>
      <c r="G19" s="4"/>
    </row>
    <row r="20" spans="1:9" x14ac:dyDescent="0.2">
      <c r="A20" s="4"/>
      <c r="B20" s="4"/>
      <c r="C20" s="4"/>
      <c r="D20" s="4" t="s">
        <v>1776</v>
      </c>
      <c r="E20" s="4">
        <f>SUM(E2:E19)</f>
        <v>8.7999999999999989</v>
      </c>
      <c r="F20" s="4">
        <f t="shared" ref="F20:I20" si="0">SUM(F2:F19)</f>
        <v>3.1999999999999997</v>
      </c>
      <c r="G20" s="4">
        <f t="shared" si="0"/>
        <v>4.5999999999999996</v>
      </c>
      <c r="H20" s="4">
        <f t="shared" si="0"/>
        <v>5.0999999999999996</v>
      </c>
      <c r="I20" s="4">
        <f t="shared" si="0"/>
        <v>0.79999999999999993</v>
      </c>
    </row>
    <row r="21" spans="1:9" x14ac:dyDescent="0.2">
      <c r="A21" s="4"/>
      <c r="B21" s="4"/>
      <c r="C21" s="4"/>
      <c r="D21" s="4"/>
      <c r="E21" s="4"/>
      <c r="F21" s="4"/>
      <c r="G21" s="4"/>
    </row>
    <row r="22" spans="1:9" x14ac:dyDescent="0.2">
      <c r="A22" s="4"/>
      <c r="B22" s="4"/>
      <c r="C22" s="4"/>
      <c r="D22" s="4"/>
      <c r="E22" s="4"/>
      <c r="F22" s="4"/>
      <c r="G22" s="4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0"/>
  <sheetViews>
    <sheetView workbookViewId="0">
      <selection activeCell="H28" sqref="H28"/>
    </sheetView>
  </sheetViews>
  <sheetFormatPr baseColWidth="10" defaultRowHeight="15" x14ac:dyDescent="0.2"/>
  <sheetData>
    <row r="1" spans="1:8" x14ac:dyDescent="0.2">
      <c r="A1" s="3" t="s">
        <v>424</v>
      </c>
      <c r="B1" s="3" t="s">
        <v>2</v>
      </c>
      <c r="D1" s="3">
        <v>1920</v>
      </c>
      <c r="E1" s="3">
        <v>1925</v>
      </c>
      <c r="F1" s="3">
        <v>1929</v>
      </c>
      <c r="G1" s="3">
        <v>1935</v>
      </c>
      <c r="H1" s="4"/>
    </row>
    <row r="2" spans="1:8" x14ac:dyDescent="0.2">
      <c r="A2" s="1" t="s">
        <v>813</v>
      </c>
      <c r="B2" t="s">
        <v>1279</v>
      </c>
      <c r="D2" s="4">
        <v>5.3</v>
      </c>
      <c r="E2" s="4">
        <v>2.4</v>
      </c>
      <c r="F2" s="4">
        <v>2.8</v>
      </c>
      <c r="G2" s="4">
        <v>3.6</v>
      </c>
    </row>
    <row r="3" spans="1:8" x14ac:dyDescent="0.2">
      <c r="A3" s="1" t="s">
        <v>1287</v>
      </c>
      <c r="B3" t="s">
        <v>1288</v>
      </c>
      <c r="D3" s="4"/>
      <c r="E3" s="4"/>
      <c r="F3" s="4"/>
      <c r="G3" s="4">
        <v>15.2</v>
      </c>
    </row>
    <row r="4" spans="1:8" x14ac:dyDescent="0.2">
      <c r="A4" s="1" t="s">
        <v>1276</v>
      </c>
      <c r="B4" t="s">
        <v>1275</v>
      </c>
      <c r="D4" s="4"/>
      <c r="E4" s="4">
        <v>12.9</v>
      </c>
      <c r="F4" s="4">
        <v>10.199999999999999</v>
      </c>
      <c r="G4" s="4">
        <v>10.3</v>
      </c>
    </row>
    <row r="5" spans="1:8" x14ac:dyDescent="0.2">
      <c r="A5" s="1" t="s">
        <v>1280</v>
      </c>
      <c r="B5" t="s">
        <v>1281</v>
      </c>
      <c r="D5" s="4"/>
      <c r="E5" s="4">
        <v>6.9</v>
      </c>
      <c r="F5" s="4">
        <v>5.8</v>
      </c>
      <c r="G5" s="4">
        <v>6.9</v>
      </c>
    </row>
    <row r="6" spans="1:8" x14ac:dyDescent="0.2">
      <c r="A6" s="1" t="s">
        <v>1283</v>
      </c>
      <c r="B6" t="s">
        <v>1282</v>
      </c>
      <c r="D6" s="4"/>
      <c r="E6" s="4">
        <v>3.4</v>
      </c>
      <c r="F6" s="4">
        <v>2.6</v>
      </c>
      <c r="G6" s="4"/>
    </row>
    <row r="7" spans="1:8" x14ac:dyDescent="0.2">
      <c r="A7" s="1" t="s">
        <v>1289</v>
      </c>
      <c r="B7" t="s">
        <v>39</v>
      </c>
      <c r="D7" s="4"/>
      <c r="E7" s="4"/>
      <c r="F7" s="4"/>
      <c r="G7" s="4">
        <v>5.6</v>
      </c>
    </row>
    <row r="8" spans="1:8" x14ac:dyDescent="0.2">
      <c r="A8" s="1" t="s">
        <v>1285</v>
      </c>
      <c r="B8" t="s">
        <v>1286</v>
      </c>
      <c r="F8" s="4">
        <v>0.9</v>
      </c>
      <c r="G8" s="4">
        <v>2</v>
      </c>
    </row>
    <row r="9" spans="1:8" x14ac:dyDescent="0.2">
      <c r="B9" t="s">
        <v>1284</v>
      </c>
      <c r="E9" s="4">
        <v>0.1</v>
      </c>
    </row>
    <row r="10" spans="1:8" x14ac:dyDescent="0.2">
      <c r="D10" s="4">
        <f>SUM(D2:D9)</f>
        <v>5.3</v>
      </c>
      <c r="E10" s="4">
        <f t="shared" ref="E10:G10" si="0">SUM(E2:E9)</f>
        <v>25.700000000000003</v>
      </c>
      <c r="F10" s="4">
        <f t="shared" si="0"/>
        <v>22.3</v>
      </c>
      <c r="G10" s="4">
        <f t="shared" si="0"/>
        <v>43.6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workbookViewId="0">
      <selection activeCell="D4" sqref="D4"/>
    </sheetView>
  </sheetViews>
  <sheetFormatPr baseColWidth="10" defaultRowHeight="15" x14ac:dyDescent="0.2"/>
  <sheetData>
    <row r="1" spans="1:4" x14ac:dyDescent="0.2">
      <c r="A1" s="3" t="s">
        <v>424</v>
      </c>
      <c r="B1" s="3" t="s">
        <v>2</v>
      </c>
      <c r="D1" s="3">
        <v>1946</v>
      </c>
    </row>
    <row r="2" spans="1:4" x14ac:dyDescent="0.2">
      <c r="A2" s="1" t="s">
        <v>1276</v>
      </c>
      <c r="B2" t="s">
        <v>1275</v>
      </c>
      <c r="D2" s="4">
        <v>31.2</v>
      </c>
    </row>
    <row r="3" spans="1:4" x14ac:dyDescent="0.2">
      <c r="A3" s="1" t="s">
        <v>1277</v>
      </c>
      <c r="B3" t="s">
        <v>1278</v>
      </c>
      <c r="D3" s="4">
        <v>6.9</v>
      </c>
    </row>
    <row r="4" spans="1:4" x14ac:dyDescent="0.2">
      <c r="D4" s="4">
        <f>SUM(D2:D3)</f>
        <v>38.1</v>
      </c>
    </row>
  </sheetData>
  <pageMargins left="0.75" right="0.75" top="1" bottom="1" header="0.5" footer="0.5"/>
  <ignoredErrors>
    <ignoredError sqref="D4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4"/>
  <sheetViews>
    <sheetView topLeftCell="A2" workbookViewId="0">
      <selection activeCell="K12" sqref="K12"/>
    </sheetView>
  </sheetViews>
  <sheetFormatPr baseColWidth="10" defaultRowHeight="15" x14ac:dyDescent="0.2"/>
  <sheetData>
    <row r="1" spans="1:12" x14ac:dyDescent="0.2">
      <c r="A1" s="3" t="s">
        <v>424</v>
      </c>
      <c r="B1" s="3" t="s">
        <v>2</v>
      </c>
      <c r="D1" s="3">
        <v>1992</v>
      </c>
      <c r="E1" s="3">
        <v>1996</v>
      </c>
      <c r="F1" s="3">
        <v>1998</v>
      </c>
      <c r="G1" s="3">
        <v>2002</v>
      </c>
      <c r="H1" s="3">
        <v>2006</v>
      </c>
      <c r="I1" s="3">
        <v>2010</v>
      </c>
      <c r="J1" s="3">
        <v>2013</v>
      </c>
      <c r="K1" s="3">
        <v>2017</v>
      </c>
      <c r="L1" s="3">
        <v>2021</v>
      </c>
    </row>
    <row r="2" spans="1:12" x14ac:dyDescent="0.2">
      <c r="A2" s="4" t="s">
        <v>1842</v>
      </c>
      <c r="B2" s="7" t="s">
        <v>1844</v>
      </c>
      <c r="D2" s="3"/>
      <c r="E2" s="3"/>
      <c r="F2" s="3"/>
      <c r="G2" s="3"/>
      <c r="H2" s="3"/>
      <c r="I2" s="3"/>
      <c r="J2" s="4">
        <v>18.7</v>
      </c>
      <c r="K2" s="3"/>
    </row>
    <row r="3" spans="1:12" x14ac:dyDescent="0.2">
      <c r="A3" s="1" t="s">
        <v>1290</v>
      </c>
      <c r="B3" t="s">
        <v>1291</v>
      </c>
      <c r="D3" s="4">
        <v>14.1</v>
      </c>
      <c r="E3" s="4">
        <v>10.3</v>
      </c>
      <c r="F3" s="4">
        <v>11</v>
      </c>
      <c r="G3" s="4">
        <v>18.5</v>
      </c>
      <c r="H3" s="4">
        <v>12.8</v>
      </c>
      <c r="I3" s="4">
        <v>11.3</v>
      </c>
      <c r="J3" s="4">
        <v>14.9</v>
      </c>
      <c r="K3" s="4">
        <v>7.8</v>
      </c>
      <c r="L3" s="4">
        <v>3.6</v>
      </c>
    </row>
    <row r="4" spans="1:12" x14ac:dyDescent="0.2">
      <c r="A4" s="1" t="s">
        <v>1292</v>
      </c>
      <c r="B4" t="s">
        <v>1293</v>
      </c>
      <c r="D4" s="4"/>
      <c r="E4" s="4"/>
      <c r="F4" s="4"/>
      <c r="G4" s="4"/>
      <c r="H4" s="4"/>
      <c r="I4" s="4"/>
      <c r="J4" s="4">
        <v>6.9</v>
      </c>
      <c r="K4" s="4"/>
    </row>
    <row r="5" spans="1:12" x14ac:dyDescent="0.2">
      <c r="A5" s="1" t="s">
        <v>1827</v>
      </c>
      <c r="B5" t="s">
        <v>1828</v>
      </c>
      <c r="D5" s="4"/>
      <c r="E5" s="4"/>
      <c r="F5" s="4"/>
      <c r="G5" s="4"/>
      <c r="H5" s="4"/>
      <c r="I5" s="4"/>
      <c r="J5" s="4"/>
      <c r="K5" s="4">
        <v>10.6</v>
      </c>
      <c r="L5" s="4">
        <v>9.6</v>
      </c>
    </row>
    <row r="6" spans="1:12" x14ac:dyDescent="0.2">
      <c r="A6" s="1" t="s">
        <v>1294</v>
      </c>
      <c r="B6" t="s">
        <v>1295</v>
      </c>
      <c r="D6" s="4"/>
      <c r="E6" s="4"/>
      <c r="F6" s="4"/>
      <c r="G6" s="4"/>
      <c r="H6" s="4"/>
      <c r="I6" s="4">
        <v>0.8</v>
      </c>
      <c r="J6" s="4">
        <v>2.7</v>
      </c>
      <c r="K6" s="4">
        <v>10.8</v>
      </c>
      <c r="L6" s="4">
        <v>15.6</v>
      </c>
    </row>
    <row r="7" spans="1:12" x14ac:dyDescent="0.2">
      <c r="A7" s="1" t="s">
        <v>1297</v>
      </c>
      <c r="B7" t="s">
        <v>1296</v>
      </c>
      <c r="D7" s="4"/>
      <c r="E7" s="4"/>
      <c r="F7" s="4"/>
      <c r="G7" s="4"/>
      <c r="H7" s="4"/>
      <c r="I7" s="4">
        <v>1.1000000000000001</v>
      </c>
      <c r="J7" s="4">
        <v>0.9</v>
      </c>
      <c r="K7" s="4">
        <v>0.2</v>
      </c>
    </row>
    <row r="8" spans="1:12" x14ac:dyDescent="0.2">
      <c r="A8" s="1" t="s">
        <v>1301</v>
      </c>
      <c r="B8" t="s">
        <v>1302</v>
      </c>
      <c r="D8" s="4"/>
      <c r="E8" s="4"/>
      <c r="F8" s="4"/>
      <c r="G8" s="4"/>
      <c r="H8" s="4"/>
      <c r="I8" s="4"/>
      <c r="J8" s="4">
        <v>0.4</v>
      </c>
      <c r="K8" s="4"/>
    </row>
    <row r="9" spans="1:12" x14ac:dyDescent="0.2">
      <c r="A9" s="1" t="s">
        <v>1303</v>
      </c>
      <c r="B9" t="s">
        <v>1304</v>
      </c>
      <c r="D9" s="4"/>
      <c r="E9" s="4"/>
      <c r="F9" s="4"/>
      <c r="G9" s="4"/>
      <c r="H9" s="4"/>
      <c r="I9" s="4">
        <v>3.7</v>
      </c>
      <c r="J9" s="4"/>
      <c r="K9" s="4"/>
    </row>
    <row r="10" spans="1:12" x14ac:dyDescent="0.2">
      <c r="A10" s="1" t="s">
        <v>1316</v>
      </c>
      <c r="B10" t="s">
        <v>1315</v>
      </c>
      <c r="D10" s="4"/>
      <c r="E10" s="4"/>
      <c r="F10" s="4"/>
      <c r="G10" s="4"/>
      <c r="H10" s="4"/>
      <c r="I10" s="4">
        <v>0.7</v>
      </c>
      <c r="J10" s="4">
        <v>2.5</v>
      </c>
      <c r="K10" s="4">
        <v>1.6</v>
      </c>
    </row>
    <row r="11" spans="1:12" x14ac:dyDescent="0.2">
      <c r="A11" s="1" t="s">
        <v>1317</v>
      </c>
      <c r="B11" t="s">
        <v>1318</v>
      </c>
      <c r="D11" s="4">
        <v>6</v>
      </c>
      <c r="E11" s="4">
        <v>8</v>
      </c>
      <c r="F11" s="4">
        <v>3.9</v>
      </c>
      <c r="G11" s="4">
        <v>1</v>
      </c>
      <c r="H11" s="4"/>
      <c r="I11" s="4"/>
      <c r="J11" s="4"/>
      <c r="K11" s="4">
        <v>0.2</v>
      </c>
    </row>
    <row r="12" spans="1:12" x14ac:dyDescent="0.2">
      <c r="A12" s="1" t="s">
        <v>1319</v>
      </c>
      <c r="B12" t="s">
        <v>1320</v>
      </c>
      <c r="D12" s="4"/>
      <c r="E12" s="4">
        <v>0.1</v>
      </c>
      <c r="F12" s="4"/>
      <c r="G12" s="4"/>
      <c r="H12" s="4"/>
      <c r="I12" s="4"/>
      <c r="J12" s="4"/>
      <c r="K12" s="4"/>
    </row>
    <row r="13" spans="1:12" x14ac:dyDescent="0.2">
      <c r="A13" s="1" t="s">
        <v>1322</v>
      </c>
      <c r="B13" t="s">
        <v>1321</v>
      </c>
      <c r="D13" s="4"/>
      <c r="E13" s="4"/>
      <c r="F13" s="4"/>
      <c r="G13" s="4">
        <v>0.3</v>
      </c>
      <c r="H13" s="4"/>
      <c r="I13" s="4"/>
      <c r="J13" s="4"/>
      <c r="K13" s="4"/>
    </row>
    <row r="14" spans="1:12" x14ac:dyDescent="0.2">
      <c r="A14" s="1" t="s">
        <v>2024</v>
      </c>
      <c r="B14" t="s">
        <v>2025</v>
      </c>
      <c r="D14" s="4"/>
      <c r="E14" s="4"/>
      <c r="F14" s="4"/>
      <c r="G14" s="4"/>
      <c r="H14" s="4"/>
      <c r="I14" s="4"/>
      <c r="J14" s="4"/>
      <c r="K14" s="4"/>
      <c r="L14" s="4">
        <v>4.7</v>
      </c>
    </row>
    <row r="15" spans="1:12" x14ac:dyDescent="0.2">
      <c r="A15" s="1" t="s">
        <v>2022</v>
      </c>
      <c r="B15" t="s">
        <v>2023</v>
      </c>
      <c r="D15" s="4"/>
      <c r="E15" s="4"/>
      <c r="F15" s="4"/>
      <c r="G15" s="4"/>
      <c r="H15" s="4"/>
      <c r="I15" s="4"/>
      <c r="J15" s="4"/>
      <c r="K15" s="4"/>
      <c r="L15" s="4">
        <v>2.8</v>
      </c>
    </row>
    <row r="16" spans="1:12" x14ac:dyDescent="0.2">
      <c r="A16" s="1" t="s">
        <v>1300</v>
      </c>
      <c r="B16" t="s">
        <v>1305</v>
      </c>
      <c r="D16" s="4"/>
      <c r="E16" s="4"/>
      <c r="F16" s="4"/>
      <c r="G16" s="4">
        <v>0.2</v>
      </c>
      <c r="H16" s="4">
        <v>0.5</v>
      </c>
      <c r="I16" s="4"/>
      <c r="J16" s="4">
        <v>0.3</v>
      </c>
      <c r="K16" s="4">
        <v>0.7</v>
      </c>
      <c r="L16" s="4">
        <v>1.3</v>
      </c>
    </row>
    <row r="17" spans="1:12" x14ac:dyDescent="0.2">
      <c r="A17" s="1" t="s">
        <v>685</v>
      </c>
      <c r="B17" t="s">
        <v>684</v>
      </c>
      <c r="D17" s="4"/>
      <c r="E17" s="4"/>
      <c r="F17" s="4"/>
      <c r="G17" s="4"/>
      <c r="H17" s="4">
        <v>0.2</v>
      </c>
      <c r="I17" s="4"/>
      <c r="J17" s="4"/>
      <c r="K17" s="4"/>
    </row>
    <row r="18" spans="1:12" x14ac:dyDescent="0.2">
      <c r="A18" s="1" t="s">
        <v>817</v>
      </c>
      <c r="B18" t="s">
        <v>1312</v>
      </c>
      <c r="D18" s="4"/>
      <c r="E18" s="4"/>
      <c r="F18" s="4"/>
      <c r="G18" s="4"/>
      <c r="H18" s="4">
        <v>0.2</v>
      </c>
      <c r="I18" s="4"/>
      <c r="J18" s="4"/>
    </row>
    <row r="19" spans="1:12" x14ac:dyDescent="0.2">
      <c r="A19" s="1" t="s">
        <v>1313</v>
      </c>
      <c r="B19" t="s">
        <v>1314</v>
      </c>
      <c r="D19" s="4"/>
      <c r="E19" s="4"/>
      <c r="F19" s="4"/>
      <c r="G19" s="4">
        <v>0.2</v>
      </c>
      <c r="H19" s="4">
        <v>0.1</v>
      </c>
      <c r="I19" s="4"/>
      <c r="J19" s="4"/>
    </row>
    <row r="20" spans="1:12" x14ac:dyDescent="0.2">
      <c r="A20" s="1" t="s">
        <v>1298</v>
      </c>
      <c r="B20" t="s">
        <v>1299</v>
      </c>
      <c r="D20" s="4"/>
      <c r="E20" s="4"/>
      <c r="F20" s="4"/>
      <c r="G20" s="4"/>
      <c r="H20" s="4">
        <v>0.1</v>
      </c>
      <c r="I20" s="4">
        <v>0.1</v>
      </c>
      <c r="J20" s="4">
        <v>0.2</v>
      </c>
      <c r="L20" s="4">
        <v>0.2</v>
      </c>
    </row>
    <row r="21" spans="1:12" x14ac:dyDescent="0.2">
      <c r="A21" s="1" t="s">
        <v>1310</v>
      </c>
      <c r="B21" t="s">
        <v>1311</v>
      </c>
      <c r="D21" s="4"/>
      <c r="E21" s="4"/>
      <c r="F21" s="4"/>
      <c r="G21" s="4"/>
      <c r="H21" s="4">
        <v>0.7</v>
      </c>
      <c r="I21" s="4"/>
      <c r="J21" s="4"/>
    </row>
    <row r="22" spans="1:12" x14ac:dyDescent="0.2">
      <c r="A22" s="1" t="s">
        <v>790</v>
      </c>
      <c r="B22" t="s">
        <v>612</v>
      </c>
      <c r="D22" s="4"/>
      <c r="E22" s="4"/>
      <c r="F22" s="4"/>
      <c r="G22" s="4"/>
      <c r="H22" s="4">
        <v>0.2</v>
      </c>
      <c r="I22" s="4"/>
      <c r="J22" s="4"/>
    </row>
    <row r="23" spans="1:12" x14ac:dyDescent="0.2">
      <c r="A23" s="1" t="s">
        <v>2046</v>
      </c>
      <c r="B23" t="s">
        <v>2044</v>
      </c>
      <c r="D23" s="4"/>
      <c r="E23" s="4"/>
      <c r="F23" s="4"/>
      <c r="G23" s="4"/>
      <c r="H23" s="4"/>
      <c r="I23" s="4"/>
      <c r="J23" s="4"/>
      <c r="L23" s="4">
        <v>0.4</v>
      </c>
    </row>
    <row r="24" spans="1:12" x14ac:dyDescent="0.2">
      <c r="A24" s="1" t="s">
        <v>1306</v>
      </c>
      <c r="B24" t="s">
        <v>1307</v>
      </c>
      <c r="D24" s="4"/>
      <c r="E24" s="4"/>
      <c r="F24" s="4"/>
      <c r="G24" s="4"/>
      <c r="H24" s="4">
        <v>0.2</v>
      </c>
      <c r="I24" s="4">
        <v>0.2</v>
      </c>
      <c r="J24" s="4"/>
      <c r="L24" s="4">
        <v>0.3</v>
      </c>
    </row>
    <row r="25" spans="1:12" x14ac:dyDescent="0.2">
      <c r="A25" s="1" t="s">
        <v>2047</v>
      </c>
      <c r="B25" t="s">
        <v>2045</v>
      </c>
      <c r="D25" s="4"/>
      <c r="E25" s="4"/>
      <c r="F25" s="4"/>
      <c r="G25" s="4"/>
      <c r="H25" s="4"/>
      <c r="I25" s="4"/>
      <c r="J25" s="4"/>
      <c r="L25" s="4">
        <v>0.2</v>
      </c>
    </row>
    <row r="26" spans="1:12" x14ac:dyDescent="0.2">
      <c r="A26" s="1" t="s">
        <v>2020</v>
      </c>
      <c r="B26" t="s">
        <v>2021</v>
      </c>
      <c r="D26" s="4"/>
      <c r="E26" s="4"/>
      <c r="F26" s="4"/>
      <c r="G26" s="4"/>
      <c r="H26" s="4"/>
      <c r="I26" s="4"/>
      <c r="J26" s="4"/>
      <c r="L26" s="4">
        <v>0.1</v>
      </c>
    </row>
    <row r="27" spans="1:12" x14ac:dyDescent="0.2">
      <c r="A27" s="1" t="s">
        <v>2018</v>
      </c>
      <c r="B27" t="s">
        <v>2019</v>
      </c>
      <c r="D27" s="4"/>
      <c r="E27" s="4"/>
      <c r="F27" s="4"/>
      <c r="G27" s="4"/>
      <c r="H27" s="4"/>
      <c r="I27" s="4"/>
      <c r="J27" s="4"/>
      <c r="L27" s="4">
        <v>0.1</v>
      </c>
    </row>
    <row r="28" spans="1:12" x14ac:dyDescent="0.2">
      <c r="A28" s="1" t="s">
        <v>1829</v>
      </c>
      <c r="B28" t="s">
        <v>1830</v>
      </c>
      <c r="D28" s="4"/>
      <c r="E28" s="4"/>
      <c r="F28" s="4"/>
      <c r="G28" s="4"/>
      <c r="H28" s="4"/>
      <c r="I28" s="4"/>
      <c r="J28" s="4"/>
      <c r="K28" s="4">
        <v>0.1</v>
      </c>
    </row>
    <row r="29" spans="1:12" x14ac:dyDescent="0.2">
      <c r="A29" s="1" t="s">
        <v>13</v>
      </c>
      <c r="B29" t="s">
        <v>1841</v>
      </c>
      <c r="D29" s="4"/>
      <c r="E29" s="4"/>
      <c r="F29" s="4"/>
      <c r="G29" s="4"/>
      <c r="H29" s="4"/>
      <c r="I29" s="4"/>
      <c r="J29" s="4"/>
      <c r="K29" s="4">
        <v>0.7</v>
      </c>
    </row>
    <row r="30" spans="1:12" x14ac:dyDescent="0.2">
      <c r="A30" s="1" t="s">
        <v>896</v>
      </c>
      <c r="B30" t="s">
        <v>1843</v>
      </c>
      <c r="D30" s="4"/>
      <c r="E30" s="4"/>
      <c r="F30" s="4"/>
      <c r="G30" s="4"/>
      <c r="H30" s="4"/>
      <c r="I30" s="4"/>
      <c r="J30" s="4"/>
      <c r="K30" s="4">
        <v>0.1</v>
      </c>
    </row>
    <row r="31" spans="1:12" x14ac:dyDescent="0.2">
      <c r="A31" s="1" t="s">
        <v>1308</v>
      </c>
      <c r="B31" t="s">
        <v>1309</v>
      </c>
      <c r="D31" s="4"/>
      <c r="E31" s="4"/>
      <c r="F31" s="4"/>
      <c r="G31" s="4"/>
      <c r="H31" s="4"/>
      <c r="I31" s="4">
        <v>0.1</v>
      </c>
      <c r="J31" s="4"/>
    </row>
    <row r="32" spans="1:12" x14ac:dyDescent="0.2">
      <c r="A32" s="1" t="s">
        <v>984</v>
      </c>
      <c r="B32" t="s">
        <v>1323</v>
      </c>
      <c r="D32" s="4">
        <v>1.3</v>
      </c>
      <c r="E32" s="4"/>
      <c r="F32" s="4"/>
      <c r="G32" s="4"/>
      <c r="H32" s="4"/>
      <c r="I32" s="4"/>
      <c r="J32" s="4"/>
    </row>
    <row r="33" spans="1:12" x14ac:dyDescent="0.2">
      <c r="A33" s="1" t="s">
        <v>1325</v>
      </c>
      <c r="B33" t="s">
        <v>1324</v>
      </c>
      <c r="D33" s="4">
        <v>0.2</v>
      </c>
      <c r="E33" s="4"/>
      <c r="F33" s="4"/>
      <c r="G33" s="4"/>
      <c r="H33" s="4"/>
      <c r="I33" s="4"/>
      <c r="J33" s="4"/>
    </row>
    <row r="34" spans="1:12" x14ac:dyDescent="0.2">
      <c r="D34" s="4">
        <f>SUM(D3:D33)</f>
        <v>21.6</v>
      </c>
      <c r="E34" s="4">
        <f t="shared" ref="E34:L34" si="0">SUM(E3:E33)</f>
        <v>18.400000000000002</v>
      </c>
      <c r="F34" s="4">
        <f t="shared" si="0"/>
        <v>14.9</v>
      </c>
      <c r="G34" s="4">
        <f t="shared" si="0"/>
        <v>20.2</v>
      </c>
      <c r="H34" s="4">
        <f t="shared" si="0"/>
        <v>14.999999999999996</v>
      </c>
      <c r="I34" s="4">
        <f t="shared" si="0"/>
        <v>18.000000000000004</v>
      </c>
      <c r="J34" s="4">
        <f>SUM(J2:J33)</f>
        <v>47.5</v>
      </c>
      <c r="K34" s="4">
        <f t="shared" si="0"/>
        <v>32.800000000000004</v>
      </c>
      <c r="L34" s="4">
        <f t="shared" si="0"/>
        <v>38.9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T22"/>
  <sheetViews>
    <sheetView topLeftCell="AP1" workbookViewId="0">
      <selection activeCell="AV1" sqref="AV1:AW1048576"/>
    </sheetView>
  </sheetViews>
  <sheetFormatPr baseColWidth="10" defaultRowHeight="15" x14ac:dyDescent="0.2"/>
  <sheetData>
    <row r="1" spans="1:46" x14ac:dyDescent="0.2">
      <c r="A1" s="9" t="s">
        <v>424</v>
      </c>
      <c r="B1" s="9" t="s">
        <v>2</v>
      </c>
      <c r="D1" s="3">
        <v>1910</v>
      </c>
      <c r="E1" s="3">
        <v>1913</v>
      </c>
      <c r="F1" s="3" t="s">
        <v>792</v>
      </c>
      <c r="G1" s="3">
        <v>1918</v>
      </c>
      <c r="H1" s="3" t="s">
        <v>793</v>
      </c>
      <c r="I1" s="3" t="s">
        <v>794</v>
      </c>
      <c r="J1" s="3" t="s">
        <v>795</v>
      </c>
      <c r="K1" s="3">
        <v>1924</v>
      </c>
      <c r="L1" s="3">
        <v>1926</v>
      </c>
      <c r="M1" s="3">
        <v>1929</v>
      </c>
      <c r="N1" s="3">
        <v>1932</v>
      </c>
      <c r="O1" s="3">
        <v>1935</v>
      </c>
      <c r="P1" s="3">
        <v>1939</v>
      </c>
      <c r="Q1" s="3">
        <v>1943</v>
      </c>
      <c r="R1" s="3">
        <v>1945</v>
      </c>
      <c r="S1" s="3">
        <v>1947</v>
      </c>
      <c r="T1" s="3">
        <v>1950</v>
      </c>
      <c r="U1" s="3" t="s">
        <v>796</v>
      </c>
      <c r="V1" s="3" t="s">
        <v>797</v>
      </c>
      <c r="W1" s="3">
        <v>1957</v>
      </c>
      <c r="X1" s="3">
        <v>1960</v>
      </c>
      <c r="Y1" s="3">
        <v>1964</v>
      </c>
      <c r="Z1" s="3">
        <v>1966</v>
      </c>
      <c r="AA1" s="3">
        <v>1968</v>
      </c>
      <c r="AB1" s="3">
        <v>1971</v>
      </c>
      <c r="AC1" s="3">
        <v>1973</v>
      </c>
      <c r="AD1" s="3">
        <v>1975</v>
      </c>
      <c r="AE1" s="3">
        <v>1977</v>
      </c>
      <c r="AF1" s="3">
        <v>1979</v>
      </c>
      <c r="AG1" s="3">
        <v>1981</v>
      </c>
      <c r="AH1" s="3">
        <v>1984</v>
      </c>
      <c r="AI1" s="3">
        <v>1987</v>
      </c>
      <c r="AJ1" s="3">
        <v>1988</v>
      </c>
      <c r="AK1" s="3">
        <v>1990</v>
      </c>
      <c r="AL1" s="3">
        <v>1994</v>
      </c>
      <c r="AM1" s="3">
        <v>1998</v>
      </c>
      <c r="AN1" s="3">
        <v>2001</v>
      </c>
      <c r="AO1" s="3">
        <v>2005</v>
      </c>
      <c r="AP1" s="3">
        <v>2007</v>
      </c>
      <c r="AQ1" s="3">
        <v>2011</v>
      </c>
      <c r="AR1" s="3">
        <v>2015</v>
      </c>
      <c r="AS1" s="3">
        <v>2019</v>
      </c>
      <c r="AT1" s="3">
        <v>2022</v>
      </c>
    </row>
    <row r="2" spans="1:46" x14ac:dyDescent="0.2">
      <c r="A2" s="10" t="s">
        <v>813</v>
      </c>
      <c r="B2" s="11" t="s">
        <v>814</v>
      </c>
      <c r="D2" s="4"/>
      <c r="E2" s="4"/>
      <c r="F2" s="4"/>
      <c r="G2" s="4"/>
      <c r="H2" s="4"/>
      <c r="I2" s="4"/>
      <c r="J2" s="4"/>
      <c r="K2" s="4"/>
      <c r="L2" s="4"/>
      <c r="M2" s="4"/>
      <c r="N2" s="4">
        <v>0.1</v>
      </c>
      <c r="O2" s="4">
        <v>1</v>
      </c>
      <c r="P2" s="4">
        <v>1.8</v>
      </c>
      <c r="Q2" s="4">
        <v>2.1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6" x14ac:dyDescent="0.2">
      <c r="A3" s="10" t="s">
        <v>117</v>
      </c>
      <c r="B3" s="11" t="s">
        <v>815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>
        <v>3.2</v>
      </c>
      <c r="P3" s="4">
        <v>3</v>
      </c>
      <c r="Q3" s="4">
        <v>1.2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6" x14ac:dyDescent="0.2">
      <c r="A4" s="1" t="s">
        <v>127</v>
      </c>
      <c r="B4" t="s">
        <v>798</v>
      </c>
      <c r="D4" s="4"/>
      <c r="E4" s="4"/>
      <c r="F4" s="4"/>
      <c r="G4" s="4">
        <v>0.1</v>
      </c>
      <c r="H4" s="4">
        <v>0.4</v>
      </c>
      <c r="I4" s="4"/>
      <c r="J4" s="4">
        <v>0.4</v>
      </c>
      <c r="K4" s="4">
        <v>0.5</v>
      </c>
      <c r="L4" s="4">
        <v>0.4</v>
      </c>
      <c r="M4" s="4">
        <v>0.2</v>
      </c>
      <c r="N4" s="4">
        <v>1.1000000000000001</v>
      </c>
      <c r="O4" s="4">
        <v>1.9</v>
      </c>
      <c r="P4" s="4">
        <v>2.4</v>
      </c>
      <c r="R4" s="4">
        <v>12.5</v>
      </c>
      <c r="S4" s="4">
        <v>6.8</v>
      </c>
      <c r="T4" s="4">
        <v>4.5999999999999996</v>
      </c>
      <c r="U4" s="4">
        <v>4.8</v>
      </c>
      <c r="V4" s="4">
        <v>4.3</v>
      </c>
      <c r="W4" s="4">
        <v>3.1</v>
      </c>
      <c r="X4" s="4">
        <v>1.1000000000000001</v>
      </c>
      <c r="Y4" s="4">
        <v>1.2</v>
      </c>
      <c r="Z4" s="4">
        <v>0.8</v>
      </c>
      <c r="AA4" s="4">
        <v>1</v>
      </c>
      <c r="AB4" s="4">
        <v>1.4</v>
      </c>
      <c r="AC4" s="4">
        <v>3.6</v>
      </c>
      <c r="AD4" s="4">
        <v>4.2</v>
      </c>
      <c r="AE4" s="4">
        <v>3.7</v>
      </c>
      <c r="AF4" s="4">
        <v>1.9</v>
      </c>
      <c r="AG4" s="4">
        <v>1.1000000000000001</v>
      </c>
      <c r="AH4" s="4">
        <v>0.7</v>
      </c>
      <c r="AI4" s="4">
        <v>0.9</v>
      </c>
      <c r="AJ4" s="4">
        <v>0.8</v>
      </c>
      <c r="AK4" s="4"/>
      <c r="AL4" s="4"/>
      <c r="AM4" s="4"/>
      <c r="AN4" s="4"/>
      <c r="AO4" s="4"/>
      <c r="AP4" s="4"/>
      <c r="AQ4" s="4"/>
      <c r="AR4" s="4"/>
    </row>
    <row r="5" spans="1:46" x14ac:dyDescent="0.2">
      <c r="A5" s="1" t="s">
        <v>803</v>
      </c>
      <c r="B5" t="s">
        <v>799</v>
      </c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>
        <v>1.9</v>
      </c>
      <c r="AK5" s="4">
        <v>1.8</v>
      </c>
      <c r="AL5" s="4"/>
      <c r="AM5" s="4"/>
      <c r="AN5" s="4"/>
      <c r="AO5" s="4"/>
      <c r="AP5" s="4"/>
      <c r="AQ5" s="4"/>
      <c r="AR5" s="4"/>
    </row>
    <row r="6" spans="1:46" x14ac:dyDescent="0.2">
      <c r="A6" s="1" t="s">
        <v>804</v>
      </c>
      <c r="B6" t="s">
        <v>800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>
        <v>7.4</v>
      </c>
      <c r="AN6" s="4">
        <v>12</v>
      </c>
      <c r="AO6" s="4">
        <v>13.3</v>
      </c>
      <c r="AP6" s="4">
        <v>13.9</v>
      </c>
      <c r="AQ6" s="4">
        <v>12.3</v>
      </c>
      <c r="AR6" s="4">
        <v>21.1</v>
      </c>
      <c r="AS6" s="4">
        <v>8.6999999999999993</v>
      </c>
      <c r="AT6" s="4">
        <v>2.6</v>
      </c>
    </row>
    <row r="7" spans="1:46" x14ac:dyDescent="0.2">
      <c r="A7" s="1" t="s">
        <v>805</v>
      </c>
      <c r="B7" t="s">
        <v>809</v>
      </c>
      <c r="P7" s="4">
        <v>0.5</v>
      </c>
      <c r="Q7" s="4">
        <v>2.2000000000000002</v>
      </c>
      <c r="R7" s="4">
        <v>3.1</v>
      </c>
      <c r="S7" s="4">
        <v>1.2</v>
      </c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46" x14ac:dyDescent="0.2">
      <c r="A8" s="1" t="s">
        <v>112</v>
      </c>
      <c r="B8" t="s">
        <v>106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>
        <v>1.3</v>
      </c>
      <c r="AJ8" s="4">
        <v>1.4</v>
      </c>
      <c r="AK8" s="4">
        <v>0.9</v>
      </c>
      <c r="AL8" s="4"/>
      <c r="AM8" s="4"/>
      <c r="AN8" s="4"/>
      <c r="AO8" s="4"/>
      <c r="AP8" s="4"/>
      <c r="AQ8" s="4"/>
      <c r="AR8" s="4"/>
    </row>
    <row r="9" spans="1:46" x14ac:dyDescent="0.2">
      <c r="A9" s="1" t="s">
        <v>433</v>
      </c>
      <c r="B9" t="s">
        <v>801</v>
      </c>
      <c r="R9" s="4"/>
      <c r="S9" s="4"/>
      <c r="T9" s="4"/>
      <c r="U9" s="4"/>
      <c r="V9" s="4">
        <v>2.7</v>
      </c>
      <c r="W9" s="4">
        <v>2.2999999999999998</v>
      </c>
      <c r="X9" s="4">
        <v>3.3</v>
      </c>
      <c r="Y9" s="4">
        <v>2.5</v>
      </c>
      <c r="Z9" s="4">
        <v>1.6</v>
      </c>
      <c r="AA9" s="4">
        <v>0.5</v>
      </c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6" x14ac:dyDescent="0.2">
      <c r="A10" s="1" t="s">
        <v>806</v>
      </c>
      <c r="B10" t="s">
        <v>711</v>
      </c>
      <c r="R10" s="4"/>
      <c r="S10" s="4"/>
      <c r="T10" s="4"/>
      <c r="U10" s="4"/>
      <c r="V10" s="4"/>
      <c r="W10" s="4"/>
      <c r="X10" s="4"/>
      <c r="Y10" s="4"/>
      <c r="Z10" s="4"/>
      <c r="AA10" s="4">
        <v>2</v>
      </c>
      <c r="AB10" s="4">
        <v>1.6</v>
      </c>
      <c r="AC10" s="4">
        <v>1.5</v>
      </c>
      <c r="AD10" s="4">
        <v>2.1</v>
      </c>
      <c r="AE10" s="4">
        <v>2.7</v>
      </c>
      <c r="AF10" s="4">
        <v>3.7</v>
      </c>
      <c r="AG10" s="4">
        <v>2.7</v>
      </c>
      <c r="AH10" s="4">
        <v>2.7</v>
      </c>
      <c r="AI10" s="4">
        <v>1.4</v>
      </c>
      <c r="AJ10" s="4">
        <v>0.6</v>
      </c>
      <c r="AK10" s="4"/>
      <c r="AL10" s="4"/>
      <c r="AM10" s="4"/>
      <c r="AN10" s="4"/>
      <c r="AO10" s="4"/>
      <c r="AP10" s="4"/>
      <c r="AQ10" s="4"/>
      <c r="AR10" s="4"/>
    </row>
    <row r="11" spans="1:46" x14ac:dyDescent="0.2">
      <c r="A11" s="1" t="s">
        <v>807</v>
      </c>
      <c r="B11" t="s">
        <v>763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>
        <v>15.9</v>
      </c>
      <c r="AD11" s="4">
        <v>13.6</v>
      </c>
      <c r="AE11" s="4">
        <v>14.6</v>
      </c>
      <c r="AF11" s="4">
        <v>11</v>
      </c>
      <c r="AG11" s="4">
        <v>8.9</v>
      </c>
      <c r="AH11" s="4">
        <v>3.6</v>
      </c>
      <c r="AI11" s="4">
        <v>4.8</v>
      </c>
      <c r="AJ11" s="4">
        <v>9</v>
      </c>
      <c r="AK11" s="4">
        <v>6.4</v>
      </c>
      <c r="AL11" s="4">
        <v>6.4</v>
      </c>
      <c r="AM11" s="4">
        <v>2.4</v>
      </c>
      <c r="AN11" s="4">
        <v>0.5</v>
      </c>
      <c r="AO11" s="4"/>
      <c r="AP11" s="4"/>
      <c r="AQ11" s="4"/>
      <c r="AR11" s="4"/>
      <c r="AS11" s="4"/>
    </row>
    <row r="12" spans="1:46" x14ac:dyDescent="0.2">
      <c r="A12" s="1" t="s">
        <v>808</v>
      </c>
      <c r="B12" t="s">
        <v>802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>
        <v>1.7</v>
      </c>
      <c r="AL12" s="4">
        <v>3.1</v>
      </c>
      <c r="AM12" s="4">
        <v>2.7</v>
      </c>
      <c r="AN12" s="4">
        <v>2.4</v>
      </c>
      <c r="AO12" s="4">
        <v>3.4</v>
      </c>
      <c r="AP12" s="4">
        <v>2.2000000000000002</v>
      </c>
      <c r="AQ12" s="4">
        <v>6.7</v>
      </c>
      <c r="AR12" s="4">
        <v>7.8</v>
      </c>
      <c r="AS12" s="4">
        <v>6.9</v>
      </c>
      <c r="AT12" s="4">
        <v>5.0999999999999996</v>
      </c>
    </row>
    <row r="13" spans="1:46" x14ac:dyDescent="0.2">
      <c r="A13" s="1" t="s">
        <v>810</v>
      </c>
      <c r="B13" t="s">
        <v>263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>
        <v>0.4</v>
      </c>
      <c r="AG13" s="4">
        <v>0.1</v>
      </c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  <row r="14" spans="1:46" x14ac:dyDescent="0.2">
      <c r="A14" s="1" t="s">
        <v>56</v>
      </c>
      <c r="B14" t="s">
        <v>66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>
        <v>0.1</v>
      </c>
      <c r="AH14" s="4">
        <v>0.1</v>
      </c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</row>
    <row r="15" spans="1:46" x14ac:dyDescent="0.2">
      <c r="A15" s="1" t="s">
        <v>258</v>
      </c>
      <c r="B15" t="s">
        <v>811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>
        <v>0.3</v>
      </c>
      <c r="AN15" s="4"/>
      <c r="AO15" s="4"/>
      <c r="AP15" s="4"/>
      <c r="AQ15" s="4"/>
      <c r="AR15" s="4"/>
      <c r="AS15" s="4"/>
    </row>
    <row r="16" spans="1:46" x14ac:dyDescent="0.2">
      <c r="A16" s="1" t="s">
        <v>2101</v>
      </c>
      <c r="B16" t="s">
        <v>2099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>
        <v>8.1</v>
      </c>
    </row>
    <row r="17" spans="1:46" x14ac:dyDescent="0.2">
      <c r="A17" s="1" t="s">
        <v>2102</v>
      </c>
      <c r="B17" t="s">
        <v>2100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>
        <v>0.9</v>
      </c>
    </row>
    <row r="18" spans="1:46" x14ac:dyDescent="0.2">
      <c r="A18" s="1" t="s">
        <v>558</v>
      </c>
      <c r="B18" t="s">
        <v>1898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>
        <v>2.4</v>
      </c>
      <c r="AT18" s="4">
        <v>3.7</v>
      </c>
    </row>
    <row r="19" spans="1:46" x14ac:dyDescent="0.2">
      <c r="A19" s="1" t="s">
        <v>1897</v>
      </c>
      <c r="B19" t="s">
        <v>1899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>
        <v>1.8</v>
      </c>
      <c r="AT19" s="4"/>
    </row>
    <row r="20" spans="1:46" x14ac:dyDescent="0.2">
      <c r="A20" s="1" t="s">
        <v>1900</v>
      </c>
      <c r="B20" t="s">
        <v>1901</v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>
        <v>0.8</v>
      </c>
      <c r="AT20" s="4"/>
    </row>
    <row r="21" spans="1:46" x14ac:dyDescent="0.2">
      <c r="A21" s="1" t="s">
        <v>325</v>
      </c>
      <c r="B21" t="s">
        <v>812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>
        <v>4.8</v>
      </c>
      <c r="AS21" s="4">
        <v>3</v>
      </c>
      <c r="AT21" s="4">
        <v>3.3</v>
      </c>
    </row>
    <row r="22" spans="1:46" x14ac:dyDescent="0.2">
      <c r="D22" s="4">
        <f t="shared" ref="D22:O22" si="0">SUM(D2:D21)</f>
        <v>0</v>
      </c>
      <c r="E22" s="4">
        <f t="shared" si="0"/>
        <v>0</v>
      </c>
      <c r="F22" s="4">
        <f t="shared" si="0"/>
        <v>0</v>
      </c>
      <c r="G22" s="4">
        <f t="shared" si="0"/>
        <v>0.1</v>
      </c>
      <c r="H22" s="4">
        <f t="shared" si="0"/>
        <v>0.4</v>
      </c>
      <c r="I22" s="4">
        <f t="shared" si="0"/>
        <v>0</v>
      </c>
      <c r="J22" s="4">
        <f t="shared" si="0"/>
        <v>0.4</v>
      </c>
      <c r="K22" s="4">
        <f t="shared" si="0"/>
        <v>0.5</v>
      </c>
      <c r="L22" s="4">
        <f t="shared" si="0"/>
        <v>0.4</v>
      </c>
      <c r="M22" s="4">
        <f t="shared" si="0"/>
        <v>0.2</v>
      </c>
      <c r="N22" s="4">
        <f t="shared" si="0"/>
        <v>1.2000000000000002</v>
      </c>
      <c r="O22" s="4">
        <f t="shared" si="0"/>
        <v>6.1</v>
      </c>
      <c r="P22" s="4">
        <f>SUM(P2:P21)</f>
        <v>7.6999999999999993</v>
      </c>
      <c r="Q22" s="4">
        <f t="shared" ref="Q22:AT22" si="1">SUM(Q2:Q21)</f>
        <v>5.5</v>
      </c>
      <c r="R22" s="4">
        <f t="shared" si="1"/>
        <v>15.6</v>
      </c>
      <c r="S22" s="4">
        <f t="shared" si="1"/>
        <v>8</v>
      </c>
      <c r="T22" s="4">
        <f t="shared" si="1"/>
        <v>4.5999999999999996</v>
      </c>
      <c r="U22" s="4">
        <f t="shared" si="1"/>
        <v>4.8</v>
      </c>
      <c r="V22" s="4">
        <f t="shared" si="1"/>
        <v>7</v>
      </c>
      <c r="W22" s="4">
        <f t="shared" si="1"/>
        <v>5.4</v>
      </c>
      <c r="X22" s="4">
        <f t="shared" si="1"/>
        <v>4.4000000000000004</v>
      </c>
      <c r="Y22" s="4">
        <f t="shared" si="1"/>
        <v>3.7</v>
      </c>
      <c r="Z22" s="4">
        <f t="shared" si="1"/>
        <v>2.4000000000000004</v>
      </c>
      <c r="AA22" s="4">
        <f t="shared" si="1"/>
        <v>3.5</v>
      </c>
      <c r="AB22" s="4">
        <f t="shared" si="1"/>
        <v>3</v>
      </c>
      <c r="AC22" s="4">
        <f t="shared" si="1"/>
        <v>21</v>
      </c>
      <c r="AD22" s="4">
        <f t="shared" si="1"/>
        <v>19.899999999999999</v>
      </c>
      <c r="AE22" s="4">
        <f t="shared" si="1"/>
        <v>21</v>
      </c>
      <c r="AF22" s="4">
        <f t="shared" si="1"/>
        <v>17</v>
      </c>
      <c r="AG22" s="4">
        <f t="shared" si="1"/>
        <v>12.9</v>
      </c>
      <c r="AH22" s="4">
        <f t="shared" si="1"/>
        <v>7.1</v>
      </c>
      <c r="AI22" s="4">
        <f t="shared" si="1"/>
        <v>8.4</v>
      </c>
      <c r="AJ22" s="4">
        <f t="shared" si="1"/>
        <v>13.7</v>
      </c>
      <c r="AK22" s="4">
        <f t="shared" si="1"/>
        <v>10.8</v>
      </c>
      <c r="AL22" s="4">
        <f t="shared" si="1"/>
        <v>9.5</v>
      </c>
      <c r="AM22" s="4">
        <f t="shared" si="1"/>
        <v>12.8</v>
      </c>
      <c r="AN22" s="4">
        <f t="shared" si="1"/>
        <v>14.9</v>
      </c>
      <c r="AO22" s="4">
        <f t="shared" si="1"/>
        <v>16.7</v>
      </c>
      <c r="AP22" s="4">
        <f t="shared" si="1"/>
        <v>16.100000000000001</v>
      </c>
      <c r="AQ22" s="4">
        <f t="shared" si="1"/>
        <v>19</v>
      </c>
      <c r="AR22" s="4">
        <f t="shared" si="1"/>
        <v>33.700000000000003</v>
      </c>
      <c r="AS22" s="4">
        <f t="shared" si="1"/>
        <v>23.6</v>
      </c>
      <c r="AT22" s="4">
        <f t="shared" si="1"/>
        <v>23.7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9"/>
  <sheetViews>
    <sheetView workbookViewId="0">
      <selection activeCell="H7" sqref="D7:H7"/>
    </sheetView>
  </sheetViews>
  <sheetFormatPr baseColWidth="10" defaultRowHeight="15" x14ac:dyDescent="0.2"/>
  <sheetData>
    <row r="1" spans="1:8" x14ac:dyDescent="0.2">
      <c r="A1" s="3" t="s">
        <v>424</v>
      </c>
      <c r="B1" s="3" t="s">
        <v>2</v>
      </c>
      <c r="D1" s="3">
        <v>1920</v>
      </c>
      <c r="E1" s="3">
        <v>1923</v>
      </c>
      <c r="F1" s="3">
        <v>1926</v>
      </c>
      <c r="G1" s="3">
        <v>1929</v>
      </c>
      <c r="H1" s="3">
        <v>1932</v>
      </c>
    </row>
    <row r="2" spans="1:8" x14ac:dyDescent="0.2">
      <c r="A2" s="1" t="s">
        <v>1642</v>
      </c>
      <c r="B2" t="s">
        <v>1643</v>
      </c>
      <c r="D2" s="4"/>
      <c r="E2" s="4"/>
      <c r="F2" s="4"/>
      <c r="G2" s="4"/>
      <c r="H2" s="4">
        <v>5</v>
      </c>
    </row>
    <row r="3" spans="1:8" x14ac:dyDescent="0.2">
      <c r="A3" s="1" t="s">
        <v>1644</v>
      </c>
      <c r="B3" t="s">
        <v>1645</v>
      </c>
      <c r="D3" s="4">
        <v>10.6</v>
      </c>
      <c r="E3" s="4">
        <v>4.7</v>
      </c>
      <c r="F3" s="4"/>
      <c r="G3" s="4"/>
      <c r="H3" s="4"/>
    </row>
    <row r="4" spans="1:8" x14ac:dyDescent="0.2">
      <c r="A4" s="1" t="s">
        <v>1646</v>
      </c>
      <c r="B4" t="s">
        <v>1647</v>
      </c>
      <c r="D4" s="4">
        <v>5.3</v>
      </c>
      <c r="E4" s="4"/>
      <c r="F4" s="4"/>
      <c r="G4" s="4"/>
      <c r="H4" s="4"/>
    </row>
    <row r="5" spans="1:8" x14ac:dyDescent="0.2">
      <c r="A5" s="1" t="s">
        <v>1649</v>
      </c>
      <c r="B5" t="s">
        <v>1648</v>
      </c>
      <c r="D5" s="4"/>
      <c r="E5" s="4">
        <v>9.5</v>
      </c>
      <c r="F5" s="4"/>
      <c r="G5" s="4"/>
      <c r="H5" s="4"/>
    </row>
    <row r="6" spans="1:8" x14ac:dyDescent="0.2">
      <c r="A6" s="1" t="s">
        <v>1650</v>
      </c>
      <c r="B6" t="s">
        <v>1651</v>
      </c>
      <c r="D6" s="4"/>
      <c r="E6" s="4"/>
      <c r="F6" s="4">
        <v>5.8</v>
      </c>
      <c r="G6" s="4">
        <v>6.2</v>
      </c>
      <c r="H6" s="4"/>
    </row>
    <row r="7" spans="1:8" x14ac:dyDescent="0.2">
      <c r="A7" s="1"/>
      <c r="D7" s="4">
        <f>SUM(D2:D6)</f>
        <v>15.899999999999999</v>
      </c>
      <c r="E7" s="4">
        <f>SUM(E2:E6)</f>
        <v>14.2</v>
      </c>
      <c r="F7" s="4">
        <f>SUM(F2:F6)</f>
        <v>5.8</v>
      </c>
      <c r="G7" s="4">
        <f>SUM(G2:G6)</f>
        <v>6.2</v>
      </c>
      <c r="H7" s="4">
        <f>SUM(H2:H6)</f>
        <v>5</v>
      </c>
    </row>
    <row r="8" spans="1:8" x14ac:dyDescent="0.2">
      <c r="A8" s="1"/>
    </row>
    <row r="9" spans="1:8" x14ac:dyDescent="0.2">
      <c r="A9" s="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6"/>
  <sheetViews>
    <sheetView workbookViewId="0">
      <selection activeCell="L1" sqref="L1"/>
    </sheetView>
  </sheetViews>
  <sheetFormatPr baseColWidth="10" defaultRowHeight="15" x14ac:dyDescent="0.2"/>
  <sheetData>
    <row r="1" spans="1:12" x14ac:dyDescent="0.2">
      <c r="A1" s="3" t="s">
        <v>424</v>
      </c>
      <c r="B1" s="3" t="s">
        <v>2</v>
      </c>
      <c r="D1" s="3">
        <v>1992</v>
      </c>
      <c r="E1" s="3">
        <v>1995</v>
      </c>
      <c r="F1" s="3">
        <v>1999</v>
      </c>
      <c r="G1" s="3">
        <v>2003</v>
      </c>
      <c r="H1" s="3">
        <v>2007</v>
      </c>
      <c r="I1" s="3">
        <v>2011</v>
      </c>
      <c r="J1" s="3">
        <v>2015</v>
      </c>
      <c r="K1" s="3">
        <v>2019</v>
      </c>
      <c r="L1" s="3">
        <v>2023</v>
      </c>
    </row>
    <row r="2" spans="1:12" x14ac:dyDescent="0.2">
      <c r="A2" s="1" t="s">
        <v>1621</v>
      </c>
      <c r="B2" t="s">
        <v>1622</v>
      </c>
      <c r="D2" s="4"/>
      <c r="E2" s="4"/>
      <c r="F2" s="4"/>
      <c r="G2" s="4"/>
      <c r="H2" s="4"/>
      <c r="I2" s="4"/>
      <c r="J2" s="4">
        <v>8.1</v>
      </c>
      <c r="K2" s="4">
        <v>17.8</v>
      </c>
      <c r="L2" s="4">
        <v>16.100000000000001</v>
      </c>
    </row>
    <row r="3" spans="1:12" x14ac:dyDescent="0.2">
      <c r="A3" s="1" t="s">
        <v>1623</v>
      </c>
      <c r="B3" t="s">
        <v>1624</v>
      </c>
      <c r="D3" s="4"/>
      <c r="E3" s="4"/>
      <c r="F3" s="4"/>
      <c r="G3" s="4"/>
      <c r="H3" s="4">
        <v>7.1</v>
      </c>
      <c r="I3" s="4">
        <v>3.8</v>
      </c>
      <c r="J3" s="4">
        <v>0.9</v>
      </c>
      <c r="K3" s="4">
        <v>1.8</v>
      </c>
      <c r="L3" s="4">
        <v>1</v>
      </c>
    </row>
    <row r="4" spans="1:12" x14ac:dyDescent="0.2">
      <c r="A4" s="1" t="s">
        <v>1625</v>
      </c>
      <c r="B4" t="s">
        <v>1626</v>
      </c>
      <c r="D4" s="4"/>
      <c r="E4" s="4"/>
      <c r="F4" s="4"/>
      <c r="G4" s="4">
        <v>0.5</v>
      </c>
      <c r="H4" s="4">
        <v>0.2</v>
      </c>
      <c r="I4" s="4">
        <v>0.4</v>
      </c>
      <c r="J4" s="4">
        <v>0.2</v>
      </c>
      <c r="K4" s="4"/>
    </row>
    <row r="5" spans="1:12" x14ac:dyDescent="0.2">
      <c r="A5" s="1" t="s">
        <v>1628</v>
      </c>
      <c r="B5" t="s">
        <v>1627</v>
      </c>
      <c r="D5" s="4"/>
      <c r="E5" s="4"/>
      <c r="F5" s="4"/>
      <c r="G5" s="4"/>
      <c r="H5" s="4"/>
      <c r="I5" s="4"/>
      <c r="J5" s="4">
        <v>0.1</v>
      </c>
      <c r="K5" s="4">
        <v>0.1</v>
      </c>
      <c r="L5" s="4">
        <v>2.4</v>
      </c>
    </row>
    <row r="6" spans="1:12" x14ac:dyDescent="0.2">
      <c r="A6" s="1" t="s">
        <v>75</v>
      </c>
      <c r="B6" t="s">
        <v>1884</v>
      </c>
      <c r="D6" s="4"/>
      <c r="E6" s="4"/>
      <c r="F6" s="4"/>
      <c r="G6" s="4"/>
      <c r="H6" s="4"/>
      <c r="I6" s="4"/>
      <c r="J6" s="4"/>
      <c r="K6" s="4">
        <v>1.2</v>
      </c>
    </row>
    <row r="7" spans="1:12" x14ac:dyDescent="0.2">
      <c r="A7" s="1" t="s">
        <v>1639</v>
      </c>
      <c r="B7" t="s">
        <v>1638</v>
      </c>
      <c r="D7" s="4">
        <v>8.8000000000000007</v>
      </c>
      <c r="E7" s="4"/>
      <c r="F7" s="4"/>
      <c r="G7" s="4"/>
      <c r="H7" s="4"/>
      <c r="I7" s="4"/>
      <c r="J7" s="4"/>
    </row>
    <row r="8" spans="1:12" x14ac:dyDescent="0.2">
      <c r="A8" s="1" t="s">
        <v>846</v>
      </c>
      <c r="B8" t="s">
        <v>1629</v>
      </c>
      <c r="D8" s="4">
        <v>1.6</v>
      </c>
      <c r="E8" s="4">
        <v>2.2999999999999998</v>
      </c>
      <c r="G8" s="4">
        <v>0.4</v>
      </c>
      <c r="H8" s="4">
        <v>0.1</v>
      </c>
      <c r="J8" s="4"/>
    </row>
    <row r="9" spans="1:12" x14ac:dyDescent="0.2">
      <c r="A9" s="1" t="s">
        <v>1631</v>
      </c>
      <c r="B9" t="s">
        <v>1632</v>
      </c>
      <c r="E9" s="4">
        <v>0.4</v>
      </c>
      <c r="F9" s="4">
        <v>1.6</v>
      </c>
      <c r="J9" s="4"/>
    </row>
    <row r="10" spans="1:12" x14ac:dyDescent="0.2">
      <c r="A10" s="1" t="s">
        <v>1636</v>
      </c>
      <c r="B10" t="s">
        <v>1637</v>
      </c>
      <c r="E10" s="4">
        <v>2.6</v>
      </c>
      <c r="F10" s="4"/>
      <c r="J10" s="4"/>
    </row>
    <row r="11" spans="1:12" x14ac:dyDescent="0.2">
      <c r="A11" s="1" t="s">
        <v>1640</v>
      </c>
      <c r="B11" t="s">
        <v>1641</v>
      </c>
      <c r="C11" s="4">
        <v>2.6</v>
      </c>
      <c r="E11" s="4"/>
      <c r="F11" s="4"/>
      <c r="J11" s="4"/>
    </row>
    <row r="12" spans="1:12" x14ac:dyDescent="0.2">
      <c r="A12" s="1"/>
      <c r="B12" t="s">
        <v>1633</v>
      </c>
      <c r="D12" s="4">
        <v>7.1</v>
      </c>
      <c r="E12" s="4">
        <v>0.8</v>
      </c>
    </row>
    <row r="13" spans="1:12" x14ac:dyDescent="0.2">
      <c r="B13" t="s">
        <v>1634</v>
      </c>
      <c r="E13" s="4">
        <v>0.6</v>
      </c>
    </row>
    <row r="14" spans="1:12" x14ac:dyDescent="0.2">
      <c r="B14" t="s">
        <v>1635</v>
      </c>
      <c r="E14" s="4">
        <v>0.6</v>
      </c>
    </row>
    <row r="15" spans="1:12" x14ac:dyDescent="0.2">
      <c r="B15" t="s">
        <v>9</v>
      </c>
      <c r="D15" s="4">
        <v>0.1</v>
      </c>
    </row>
    <row r="16" spans="1:12" x14ac:dyDescent="0.2">
      <c r="D16" s="4">
        <f>SUM(D2:D15)</f>
        <v>17.600000000000001</v>
      </c>
      <c r="E16" s="4">
        <f t="shared" ref="E16:L16" si="0">SUM(E2:E15)</f>
        <v>7.2999999999999989</v>
      </c>
      <c r="F16" s="4">
        <f t="shared" si="0"/>
        <v>1.6</v>
      </c>
      <c r="G16" s="4">
        <f t="shared" si="0"/>
        <v>0.9</v>
      </c>
      <c r="H16" s="4">
        <f t="shared" si="0"/>
        <v>7.3999999999999995</v>
      </c>
      <c r="I16" s="4">
        <f t="shared" si="0"/>
        <v>4.2</v>
      </c>
      <c r="J16" s="4">
        <f t="shared" si="0"/>
        <v>9.2999999999999989</v>
      </c>
      <c r="K16" s="4">
        <f t="shared" si="0"/>
        <v>20.900000000000002</v>
      </c>
      <c r="L16" s="4">
        <f t="shared" si="0"/>
        <v>19.5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7"/>
  <sheetViews>
    <sheetView workbookViewId="0">
      <selection activeCell="I7" sqref="D7:I7"/>
    </sheetView>
  </sheetViews>
  <sheetFormatPr baseColWidth="10" defaultRowHeight="15" x14ac:dyDescent="0.2"/>
  <sheetData>
    <row r="1" spans="1:9" x14ac:dyDescent="0.2">
      <c r="A1" s="3" t="s">
        <v>424</v>
      </c>
      <c r="B1" s="3" t="s">
        <v>2</v>
      </c>
      <c r="D1" s="3">
        <v>1917</v>
      </c>
      <c r="E1" s="3">
        <v>1919</v>
      </c>
      <c r="F1" s="3">
        <v>1922</v>
      </c>
      <c r="G1" s="3">
        <v>1924</v>
      </c>
      <c r="H1" s="3">
        <v>1927</v>
      </c>
      <c r="I1" s="3">
        <v>1929</v>
      </c>
    </row>
    <row r="2" spans="1:9" x14ac:dyDescent="0.2">
      <c r="A2" s="1" t="s">
        <v>1015</v>
      </c>
      <c r="B2" t="s">
        <v>66</v>
      </c>
      <c r="D2" s="4"/>
      <c r="E2" s="4"/>
      <c r="F2" s="4">
        <v>14.8</v>
      </c>
      <c r="G2" s="4">
        <v>10.4</v>
      </c>
      <c r="H2" s="4">
        <v>12.1</v>
      </c>
      <c r="I2" s="4"/>
    </row>
    <row r="3" spans="1:9" x14ac:dyDescent="0.2">
      <c r="A3" s="1" t="s">
        <v>1020</v>
      </c>
      <c r="B3" t="s">
        <v>1019</v>
      </c>
      <c r="D3" s="4"/>
      <c r="E3" s="4"/>
      <c r="F3" s="4"/>
      <c r="G3" s="4"/>
      <c r="H3" s="4"/>
      <c r="I3" s="4">
        <v>13.5</v>
      </c>
    </row>
    <row r="4" spans="1:9" x14ac:dyDescent="0.2">
      <c r="A4" s="1" t="s">
        <v>1017</v>
      </c>
      <c r="B4" t="s">
        <v>1016</v>
      </c>
      <c r="D4" s="4"/>
      <c r="E4" s="4"/>
      <c r="F4" s="4"/>
      <c r="G4" s="4">
        <v>0.1</v>
      </c>
      <c r="H4" s="4">
        <v>0.2</v>
      </c>
      <c r="I4" s="4"/>
    </row>
    <row r="5" spans="1:9" x14ac:dyDescent="0.2">
      <c r="A5" s="4" t="s">
        <v>243</v>
      </c>
      <c r="B5" t="s">
        <v>815</v>
      </c>
      <c r="D5" s="4"/>
      <c r="E5" s="4"/>
      <c r="F5" s="4"/>
      <c r="G5" s="4"/>
      <c r="H5" s="4">
        <v>0.1</v>
      </c>
      <c r="I5" s="4">
        <v>0.1</v>
      </c>
    </row>
    <row r="6" spans="1:9" x14ac:dyDescent="0.2">
      <c r="A6" s="1" t="s">
        <v>984</v>
      </c>
      <c r="B6" t="s">
        <v>1018</v>
      </c>
      <c r="I6" s="4">
        <v>1.1000000000000001</v>
      </c>
    </row>
    <row r="7" spans="1:9" x14ac:dyDescent="0.2">
      <c r="D7" s="4">
        <f t="shared" ref="D7:I7" si="0">SUM(D2:D6)</f>
        <v>0</v>
      </c>
      <c r="E7" s="4">
        <f t="shared" si="0"/>
        <v>0</v>
      </c>
      <c r="F7" s="4">
        <f t="shared" si="0"/>
        <v>14.8</v>
      </c>
      <c r="G7" s="4">
        <f t="shared" si="0"/>
        <v>10.5</v>
      </c>
      <c r="H7" s="4">
        <f t="shared" si="0"/>
        <v>12.399999999999999</v>
      </c>
      <c r="I7" s="4">
        <f t="shared" si="0"/>
        <v>14.7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35"/>
  <sheetViews>
    <sheetView topLeftCell="O1" workbookViewId="0">
      <selection activeCell="Y2" sqref="Y2"/>
    </sheetView>
  </sheetViews>
  <sheetFormatPr baseColWidth="10" defaultRowHeight="15" x14ac:dyDescent="0.2"/>
  <sheetData>
    <row r="1" spans="1:25" x14ac:dyDescent="0.2">
      <c r="A1" s="3" t="s">
        <v>424</v>
      </c>
      <c r="B1" s="3" t="s">
        <v>2</v>
      </c>
      <c r="D1" s="3">
        <v>1945</v>
      </c>
      <c r="E1" s="3">
        <v>1948</v>
      </c>
      <c r="F1" s="3">
        <v>1951</v>
      </c>
      <c r="G1" s="3">
        <v>1954</v>
      </c>
      <c r="H1" s="3">
        <v>1958</v>
      </c>
      <c r="I1" s="3">
        <v>1962</v>
      </c>
      <c r="J1" s="3">
        <v>1966</v>
      </c>
      <c r="K1" s="3">
        <v>1970</v>
      </c>
      <c r="L1" s="3">
        <v>1972</v>
      </c>
      <c r="M1" s="3">
        <v>1975</v>
      </c>
      <c r="N1" s="3">
        <v>1979</v>
      </c>
      <c r="O1" s="3">
        <v>1983</v>
      </c>
      <c r="P1" s="3">
        <v>1987</v>
      </c>
      <c r="Q1" s="3">
        <v>1991</v>
      </c>
      <c r="R1" s="3">
        <v>1995</v>
      </c>
      <c r="S1" s="3">
        <v>1999</v>
      </c>
      <c r="T1" s="3">
        <v>2003</v>
      </c>
      <c r="U1" s="3">
        <v>2007</v>
      </c>
      <c r="V1" s="3">
        <v>2011</v>
      </c>
      <c r="W1" s="3">
        <v>2015</v>
      </c>
      <c r="X1" s="3">
        <v>2019</v>
      </c>
      <c r="Y1" s="3">
        <v>2023</v>
      </c>
    </row>
    <row r="2" spans="1:25" x14ac:dyDescent="0.2">
      <c r="A2" s="18" t="s">
        <v>992</v>
      </c>
      <c r="B2" s="19" t="s">
        <v>978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5" x14ac:dyDescent="0.2">
      <c r="A3" s="1" t="s">
        <v>510</v>
      </c>
      <c r="B3" t="s">
        <v>997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>
        <v>1</v>
      </c>
      <c r="S3" s="4">
        <v>0.4</v>
      </c>
      <c r="T3" s="4"/>
      <c r="U3" s="4">
        <v>0.2</v>
      </c>
      <c r="V3" s="4">
        <v>0.1</v>
      </c>
      <c r="W3" s="4">
        <v>0.5</v>
      </c>
      <c r="X3" s="4">
        <v>0.1</v>
      </c>
    </row>
    <row r="4" spans="1:25" x14ac:dyDescent="0.2">
      <c r="A4" s="1" t="s">
        <v>993</v>
      </c>
      <c r="B4" t="s">
        <v>979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>
        <v>0.8</v>
      </c>
      <c r="T4" s="4">
        <v>0.8</v>
      </c>
      <c r="U4" s="4">
        <v>0.7</v>
      </c>
      <c r="V4" s="4">
        <v>0.3</v>
      </c>
      <c r="W4" s="4">
        <v>0.3</v>
      </c>
      <c r="X4" s="4">
        <v>0.1</v>
      </c>
      <c r="Y4" s="4">
        <v>0.1</v>
      </c>
    </row>
    <row r="5" spans="1:25" x14ac:dyDescent="0.2">
      <c r="A5" s="1" t="s">
        <v>1010</v>
      </c>
      <c r="B5" t="s">
        <v>586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>
        <v>4.2</v>
      </c>
      <c r="Q5" s="4"/>
      <c r="R5" s="4"/>
      <c r="S5" s="4"/>
      <c r="T5" s="4"/>
      <c r="U5" s="4"/>
      <c r="V5" s="4"/>
      <c r="W5" s="4"/>
    </row>
    <row r="6" spans="1:25" x14ac:dyDescent="0.2">
      <c r="A6" s="1" t="s">
        <v>994</v>
      </c>
      <c r="B6" t="s">
        <v>980</v>
      </c>
      <c r="D6" s="4">
        <v>23.5</v>
      </c>
      <c r="E6" s="4">
        <v>20</v>
      </c>
      <c r="F6" s="4">
        <v>21.6</v>
      </c>
      <c r="G6" s="4">
        <v>21.6</v>
      </c>
      <c r="H6" s="4">
        <v>23.2</v>
      </c>
      <c r="I6" s="4">
        <v>22</v>
      </c>
      <c r="J6" s="4">
        <v>21.1</v>
      </c>
      <c r="K6" s="3">
        <v>16.600000000000001</v>
      </c>
      <c r="L6" s="3">
        <v>17</v>
      </c>
      <c r="M6" s="3">
        <v>18.899999999999999</v>
      </c>
      <c r="N6" s="3">
        <v>17.899999999999999</v>
      </c>
      <c r="O6" s="3">
        <v>13.5</v>
      </c>
      <c r="P6" s="4"/>
      <c r="Q6" s="4"/>
      <c r="R6" s="4"/>
      <c r="S6" s="4"/>
      <c r="T6" s="4"/>
      <c r="U6" s="4"/>
      <c r="V6" s="4"/>
      <c r="W6" s="4"/>
    </row>
    <row r="7" spans="1:25" x14ac:dyDescent="0.2">
      <c r="A7" s="1" t="s">
        <v>984</v>
      </c>
      <c r="B7" t="s">
        <v>981</v>
      </c>
      <c r="D7" s="4"/>
      <c r="E7" s="4"/>
      <c r="F7" s="4"/>
      <c r="G7" s="4"/>
      <c r="H7" s="4"/>
      <c r="I7" s="4">
        <v>2.2000000000000002</v>
      </c>
      <c r="J7" s="4">
        <v>1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5" x14ac:dyDescent="0.2">
      <c r="A8" s="1" t="s">
        <v>985</v>
      </c>
      <c r="B8" t="s">
        <v>982</v>
      </c>
      <c r="D8" s="4"/>
      <c r="E8" s="4"/>
      <c r="F8" s="4"/>
      <c r="G8" s="4"/>
      <c r="H8" s="4"/>
      <c r="I8" s="4"/>
      <c r="J8" s="4"/>
      <c r="K8" s="4">
        <v>10.5</v>
      </c>
      <c r="L8" s="4">
        <v>9.1999999999999993</v>
      </c>
      <c r="M8" s="4">
        <v>3.6</v>
      </c>
      <c r="N8" s="4">
        <v>4.5999999999999996</v>
      </c>
      <c r="O8" s="4">
        <v>9.6999999999999993</v>
      </c>
      <c r="P8" s="4"/>
      <c r="Q8" s="4">
        <v>4.8</v>
      </c>
      <c r="R8" s="4">
        <v>1.3</v>
      </c>
      <c r="S8" s="4"/>
      <c r="T8" s="4"/>
      <c r="U8" s="4"/>
      <c r="V8" s="4"/>
      <c r="W8" s="4"/>
    </row>
    <row r="9" spans="1:25" x14ac:dyDescent="0.2">
      <c r="A9" s="1" t="s">
        <v>529</v>
      </c>
      <c r="B9" t="s">
        <v>983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>
        <v>1</v>
      </c>
      <c r="T9" s="4">
        <v>1.6</v>
      </c>
      <c r="U9" s="4">
        <v>4.0999999999999996</v>
      </c>
      <c r="V9" s="4">
        <v>19.100000000000001</v>
      </c>
      <c r="W9" s="4">
        <v>17.7</v>
      </c>
      <c r="X9" s="4">
        <v>17.5</v>
      </c>
      <c r="Y9" s="4">
        <v>20.100000000000001</v>
      </c>
    </row>
    <row r="10" spans="1:25" x14ac:dyDescent="0.2">
      <c r="A10" s="1" t="s">
        <v>986</v>
      </c>
      <c r="B10" t="s">
        <v>2121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>
        <v>0.9</v>
      </c>
    </row>
    <row r="11" spans="1:25" x14ac:dyDescent="0.2">
      <c r="A11" s="1" t="s">
        <v>2122</v>
      </c>
      <c r="B11" t="s">
        <v>2123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>
        <v>0.3</v>
      </c>
    </row>
    <row r="12" spans="1:25" x14ac:dyDescent="0.2">
      <c r="A12" s="1" t="s">
        <v>49</v>
      </c>
      <c r="B12" t="s">
        <v>2125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>
        <v>0.1</v>
      </c>
    </row>
    <row r="13" spans="1:25" x14ac:dyDescent="0.2">
      <c r="A13" s="1" t="s">
        <v>548</v>
      </c>
      <c r="B13" t="s">
        <v>2124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>
        <v>0.2</v>
      </c>
    </row>
    <row r="14" spans="1:25" x14ac:dyDescent="0.2">
      <c r="A14" s="1" t="s">
        <v>986</v>
      </c>
      <c r="B14" t="s">
        <v>987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>
        <v>1.5</v>
      </c>
      <c r="P14" s="4">
        <v>4</v>
      </c>
      <c r="Q14" s="4">
        <v>6.8</v>
      </c>
      <c r="R14" s="4">
        <v>6.5</v>
      </c>
      <c r="S14" s="4"/>
      <c r="T14" s="4"/>
      <c r="U14" s="4"/>
      <c r="V14" s="4"/>
      <c r="W14" s="4"/>
    </row>
    <row r="15" spans="1:25" x14ac:dyDescent="0.2">
      <c r="A15" s="18" t="s">
        <v>988</v>
      </c>
      <c r="B15" s="19" t="s">
        <v>990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5" x14ac:dyDescent="0.2">
      <c r="A16" s="18" t="s">
        <v>989</v>
      </c>
      <c r="B16" s="19" t="s">
        <v>991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5" x14ac:dyDescent="0.2">
      <c r="A17" s="1" t="s">
        <v>67</v>
      </c>
      <c r="B17" t="s">
        <v>159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>
        <v>0.5</v>
      </c>
      <c r="W17" s="4">
        <v>0.9</v>
      </c>
      <c r="X17" s="4">
        <v>0.6</v>
      </c>
      <c r="Y17" s="4">
        <v>0.1</v>
      </c>
    </row>
    <row r="18" spans="1:25" x14ac:dyDescent="0.2">
      <c r="A18" s="1" t="s">
        <v>995</v>
      </c>
      <c r="B18" t="s">
        <v>996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>
        <v>0.3</v>
      </c>
      <c r="W18" s="4">
        <v>0.3</v>
      </c>
    </row>
    <row r="19" spans="1:25" x14ac:dyDescent="0.2">
      <c r="A19" s="1" t="s">
        <v>540</v>
      </c>
      <c r="B19" t="s">
        <v>1001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>
        <v>0.1</v>
      </c>
      <c r="W19" s="4"/>
    </row>
    <row r="20" spans="1:25" x14ac:dyDescent="0.2">
      <c r="A20" s="1" t="s">
        <v>999</v>
      </c>
      <c r="B20" t="s">
        <v>998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>
        <v>0.1</v>
      </c>
      <c r="V20" s="4">
        <v>0.1</v>
      </c>
      <c r="W20" s="4"/>
    </row>
    <row r="21" spans="1:25" x14ac:dyDescent="0.2">
      <c r="A21" s="1" t="s">
        <v>1000</v>
      </c>
      <c r="B21" t="s">
        <v>263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>
        <v>0.2</v>
      </c>
      <c r="R21" s="4">
        <v>0.2</v>
      </c>
      <c r="S21" s="4">
        <v>0.1</v>
      </c>
      <c r="T21" s="4">
        <v>0.1</v>
      </c>
      <c r="U21" s="4">
        <v>0.1</v>
      </c>
      <c r="V21" s="4">
        <v>0.1</v>
      </c>
      <c r="W21" s="4"/>
    </row>
    <row r="22" spans="1:25" x14ac:dyDescent="0.2">
      <c r="A22" s="1" t="s">
        <v>1920</v>
      </c>
      <c r="B22" t="s">
        <v>1921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>
        <v>0.1</v>
      </c>
      <c r="Y22" s="4">
        <v>0.1</v>
      </c>
    </row>
    <row r="23" spans="1:25" x14ac:dyDescent="0.2">
      <c r="A23" s="1" t="s">
        <v>197</v>
      </c>
      <c r="B23" t="s">
        <v>1930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>
        <v>2.2999999999999998</v>
      </c>
      <c r="Y23" s="4">
        <v>2.4</v>
      </c>
    </row>
    <row r="24" spans="1:25" x14ac:dyDescent="0.2">
      <c r="A24" s="1" t="s">
        <v>1918</v>
      </c>
      <c r="B24" t="s">
        <v>1919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>
        <v>0.1</v>
      </c>
    </row>
    <row r="25" spans="1:25" x14ac:dyDescent="0.2">
      <c r="A25" s="1" t="s">
        <v>520</v>
      </c>
      <c r="B25" t="s">
        <v>1917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>
        <v>0.2</v>
      </c>
      <c r="Y25" s="4">
        <v>0</v>
      </c>
    </row>
    <row r="26" spans="1:25" x14ac:dyDescent="0.2">
      <c r="A26" s="1" t="s">
        <v>1002</v>
      </c>
      <c r="B26" t="s">
        <v>1003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>
        <v>0.1</v>
      </c>
      <c r="S26" s="4">
        <v>0.2</v>
      </c>
      <c r="T26" s="4">
        <v>0.2</v>
      </c>
      <c r="U26" s="4">
        <v>0.1</v>
      </c>
      <c r="V26" s="4"/>
      <c r="W26" s="4"/>
    </row>
    <row r="27" spans="1:25" x14ac:dyDescent="0.2">
      <c r="A27" s="1" t="s">
        <v>1004</v>
      </c>
      <c r="B27" t="s">
        <v>1005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>
        <v>0.4</v>
      </c>
      <c r="U27" s="4"/>
      <c r="V27" s="4"/>
      <c r="W27" s="4"/>
    </row>
    <row r="28" spans="1:25" x14ac:dyDescent="0.2">
      <c r="A28" s="1" t="s">
        <v>1006</v>
      </c>
      <c r="B28" t="s">
        <v>1009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>
        <v>0.1</v>
      </c>
      <c r="R28" s="4">
        <v>0.3</v>
      </c>
      <c r="S28" s="4">
        <v>0.4</v>
      </c>
      <c r="T28" s="4">
        <v>0.2</v>
      </c>
      <c r="U28" s="4"/>
      <c r="V28" s="4"/>
      <c r="W28" s="4"/>
    </row>
    <row r="29" spans="1:25" x14ac:dyDescent="0.2">
      <c r="A29" s="1" t="s">
        <v>1007</v>
      </c>
      <c r="B29" t="s">
        <v>1008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>
        <v>0.1</v>
      </c>
      <c r="U29" s="4"/>
      <c r="V29" s="4"/>
      <c r="W29" s="4"/>
    </row>
    <row r="30" spans="1:25" x14ac:dyDescent="0.2">
      <c r="A30" s="1" t="s">
        <v>46</v>
      </c>
      <c r="B30" t="s">
        <v>9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>
        <v>0.2</v>
      </c>
      <c r="S30" s="4">
        <v>0.1</v>
      </c>
      <c r="T30" s="4"/>
      <c r="U30" s="4"/>
      <c r="V30" s="4"/>
      <c r="W30" s="4"/>
    </row>
    <row r="31" spans="1:25" x14ac:dyDescent="0.2">
      <c r="A31" s="1" t="s">
        <v>33</v>
      </c>
      <c r="B31" t="s">
        <v>305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>
        <v>0.5</v>
      </c>
      <c r="R31" s="4">
        <v>0.3</v>
      </c>
      <c r="S31" s="4"/>
      <c r="T31" s="4"/>
      <c r="U31" s="4"/>
      <c r="V31" s="4"/>
      <c r="W31" s="4"/>
    </row>
    <row r="32" spans="1:25" x14ac:dyDescent="0.2">
      <c r="A32" s="1" t="s">
        <v>1011</v>
      </c>
      <c r="B32" t="s">
        <v>66</v>
      </c>
      <c r="D32" s="4"/>
      <c r="E32" s="4"/>
      <c r="F32" s="4"/>
      <c r="G32" s="4"/>
      <c r="H32" s="4"/>
      <c r="I32" s="4"/>
      <c r="J32" s="4"/>
      <c r="K32" s="4"/>
      <c r="L32" s="4"/>
      <c r="M32" s="4">
        <v>0.3</v>
      </c>
      <c r="N32" s="4">
        <v>0.1</v>
      </c>
      <c r="O32" s="4"/>
      <c r="P32" s="4"/>
      <c r="Q32" s="4"/>
      <c r="R32" s="4"/>
      <c r="S32" s="4"/>
      <c r="T32" s="4"/>
      <c r="U32" s="4"/>
      <c r="V32" s="4"/>
      <c r="W32" s="4"/>
    </row>
    <row r="33" spans="1:25" x14ac:dyDescent="0.2">
      <c r="A33" s="1" t="s">
        <v>198</v>
      </c>
      <c r="B33" t="s">
        <v>1012</v>
      </c>
      <c r="D33" s="4">
        <v>1.2</v>
      </c>
      <c r="E33" s="4">
        <v>0.3</v>
      </c>
      <c r="F33" s="4">
        <v>0.3</v>
      </c>
      <c r="G33" s="4">
        <v>0.1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5" x14ac:dyDescent="0.2">
      <c r="A34" s="1" t="s">
        <v>1014</v>
      </c>
      <c r="B34" t="s">
        <v>1013</v>
      </c>
      <c r="D34" s="4">
        <v>0.1</v>
      </c>
      <c r="E34" s="4">
        <v>0.3</v>
      </c>
      <c r="F34" s="4">
        <v>0.3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5" x14ac:dyDescent="0.2">
      <c r="D35" s="4">
        <f>SUM(D2:D34)</f>
        <v>24.8</v>
      </c>
      <c r="E35" s="4">
        <f t="shared" ref="E35:Y35" si="0">SUM(E2:E34)</f>
        <v>20.6</v>
      </c>
      <c r="F35" s="4">
        <f t="shared" si="0"/>
        <v>22.200000000000003</v>
      </c>
      <c r="G35" s="4">
        <f t="shared" si="0"/>
        <v>21.700000000000003</v>
      </c>
      <c r="H35" s="4">
        <f t="shared" si="0"/>
        <v>23.2</v>
      </c>
      <c r="I35" s="4">
        <f t="shared" si="0"/>
        <v>24.2</v>
      </c>
      <c r="J35" s="4">
        <f t="shared" si="0"/>
        <v>22.1</v>
      </c>
      <c r="K35" s="4">
        <f t="shared" si="0"/>
        <v>27.1</v>
      </c>
      <c r="L35" s="4">
        <f t="shared" si="0"/>
        <v>26.2</v>
      </c>
      <c r="M35" s="4">
        <f t="shared" si="0"/>
        <v>22.8</v>
      </c>
      <c r="N35" s="4">
        <f t="shared" si="0"/>
        <v>22.6</v>
      </c>
      <c r="O35" s="4">
        <f t="shared" si="0"/>
        <v>24.7</v>
      </c>
      <c r="P35" s="4">
        <f t="shared" si="0"/>
        <v>8.1999999999999993</v>
      </c>
      <c r="Q35" s="4">
        <f t="shared" si="0"/>
        <v>12.399999999999999</v>
      </c>
      <c r="R35" s="4">
        <f t="shared" si="0"/>
        <v>9.9</v>
      </c>
      <c r="S35" s="4">
        <f t="shared" si="0"/>
        <v>3.0000000000000004</v>
      </c>
      <c r="T35" s="4">
        <f t="shared" si="0"/>
        <v>3.4000000000000008</v>
      </c>
      <c r="U35" s="4">
        <f t="shared" si="0"/>
        <v>5.2999999999999989</v>
      </c>
      <c r="V35" s="4">
        <f t="shared" si="0"/>
        <v>20.600000000000005</v>
      </c>
      <c r="W35" s="4">
        <f t="shared" si="0"/>
        <v>19.7</v>
      </c>
      <c r="X35" s="4">
        <f t="shared" si="0"/>
        <v>21.000000000000004</v>
      </c>
      <c r="Y35" s="4">
        <f t="shared" si="0"/>
        <v>24.300000000000004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2"/>
  <sheetViews>
    <sheetView workbookViewId="0">
      <selection activeCell="B2" sqref="B2"/>
    </sheetView>
  </sheetViews>
  <sheetFormatPr baseColWidth="10" defaultRowHeight="15" x14ac:dyDescent="0.2"/>
  <sheetData>
    <row r="1" spans="1:4" x14ac:dyDescent="0.2">
      <c r="A1" s="3" t="s">
        <v>424</v>
      </c>
      <c r="B1" s="3" t="s">
        <v>2</v>
      </c>
      <c r="D1" s="3">
        <v>1849</v>
      </c>
    </row>
    <row r="2" spans="1:4" x14ac:dyDescent="0.2">
      <c r="B2" t="s">
        <v>1724</v>
      </c>
      <c r="D2" s="4">
        <v>50.2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9"/>
  <sheetViews>
    <sheetView topLeftCell="B1" workbookViewId="0">
      <selection activeCell="D7" sqref="D7:S7"/>
    </sheetView>
  </sheetViews>
  <sheetFormatPr baseColWidth="10" defaultRowHeight="15" x14ac:dyDescent="0.2"/>
  <sheetData>
    <row r="1" spans="1:19" ht="16" x14ac:dyDescent="0.2">
      <c r="A1" s="3" t="s">
        <v>424</v>
      </c>
      <c r="B1" s="3" t="s">
        <v>2</v>
      </c>
      <c r="D1" s="16">
        <v>1876</v>
      </c>
      <c r="E1" s="16">
        <v>1877</v>
      </c>
      <c r="F1" s="16">
        <v>1881</v>
      </c>
      <c r="G1" s="16">
        <v>1885</v>
      </c>
      <c r="H1" s="16">
        <v>1889</v>
      </c>
      <c r="I1" s="16">
        <v>1893</v>
      </c>
      <c r="J1" s="16">
        <v>1898</v>
      </c>
      <c r="K1" s="16">
        <v>1902</v>
      </c>
      <c r="L1" s="14">
        <v>1906</v>
      </c>
      <c r="M1" s="14">
        <v>1910</v>
      </c>
      <c r="N1" s="14">
        <v>1914</v>
      </c>
      <c r="O1" s="14">
        <v>1919</v>
      </c>
      <c r="P1" s="14">
        <v>1924</v>
      </c>
      <c r="Q1" s="14">
        <v>1928</v>
      </c>
      <c r="R1" s="14">
        <v>1932</v>
      </c>
      <c r="S1" s="14">
        <v>1936</v>
      </c>
    </row>
    <row r="2" spans="1:19" x14ac:dyDescent="0.2">
      <c r="A2" s="4" t="s">
        <v>15</v>
      </c>
      <c r="B2" s="7" t="s">
        <v>16</v>
      </c>
      <c r="P2" s="4">
        <v>9.8000000000000007</v>
      </c>
      <c r="Q2" s="4">
        <v>11.3</v>
      </c>
      <c r="R2" s="4">
        <v>8</v>
      </c>
      <c r="S2" s="4">
        <v>15.3</v>
      </c>
    </row>
    <row r="3" spans="1:19" x14ac:dyDescent="0.2">
      <c r="B3" s="7" t="s">
        <v>1725</v>
      </c>
      <c r="H3" s="4"/>
      <c r="I3" s="4"/>
      <c r="J3" s="4"/>
      <c r="K3" s="4">
        <v>14.2</v>
      </c>
    </row>
    <row r="4" spans="1:19" x14ac:dyDescent="0.2">
      <c r="B4" s="7" t="s">
        <v>1726</v>
      </c>
      <c r="H4" s="4">
        <v>8.9</v>
      </c>
      <c r="I4" s="4"/>
      <c r="J4" s="4"/>
      <c r="K4" s="4"/>
    </row>
    <row r="5" spans="1:19" x14ac:dyDescent="0.2">
      <c r="B5" s="7" t="s">
        <v>1724</v>
      </c>
      <c r="D5" s="4">
        <v>44.3</v>
      </c>
      <c r="E5" s="4">
        <v>45.6</v>
      </c>
      <c r="F5" s="4">
        <v>25.9</v>
      </c>
      <c r="G5" s="3">
        <v>33.9</v>
      </c>
      <c r="H5" s="4">
        <v>36.5</v>
      </c>
      <c r="I5" s="4">
        <v>14.2</v>
      </c>
      <c r="J5" s="4">
        <v>12.4</v>
      </c>
      <c r="K5" s="4">
        <v>14.1</v>
      </c>
      <c r="L5" s="3">
        <v>15.1</v>
      </c>
      <c r="M5" s="4">
        <v>19</v>
      </c>
      <c r="N5" s="3">
        <v>4.0999999999999996</v>
      </c>
      <c r="O5" s="4"/>
      <c r="P5" s="4"/>
      <c r="Q5" s="4"/>
      <c r="R5" s="4"/>
    </row>
    <row r="6" spans="1:19" x14ac:dyDescent="0.2">
      <c r="B6" s="7" t="s">
        <v>1727</v>
      </c>
      <c r="O6" s="4">
        <v>1.6</v>
      </c>
    </row>
    <row r="7" spans="1:19" x14ac:dyDescent="0.2">
      <c r="D7" s="4">
        <f>SUM(D2:D6)</f>
        <v>44.3</v>
      </c>
      <c r="E7" s="4">
        <f t="shared" ref="E7:S7" si="0">SUM(E2:E6)</f>
        <v>45.6</v>
      </c>
      <c r="F7" s="4">
        <f t="shared" si="0"/>
        <v>25.9</v>
      </c>
      <c r="G7" s="4">
        <f t="shared" si="0"/>
        <v>33.9</v>
      </c>
      <c r="H7" s="4">
        <f t="shared" si="0"/>
        <v>45.4</v>
      </c>
      <c r="I7" s="4">
        <f t="shared" si="0"/>
        <v>14.2</v>
      </c>
      <c r="J7" s="4">
        <f t="shared" si="0"/>
        <v>12.4</v>
      </c>
      <c r="K7" s="4">
        <f t="shared" si="0"/>
        <v>28.299999999999997</v>
      </c>
      <c r="L7" s="4">
        <f t="shared" si="0"/>
        <v>15.1</v>
      </c>
      <c r="M7" s="4">
        <f t="shared" si="0"/>
        <v>19</v>
      </c>
      <c r="N7" s="4">
        <f t="shared" si="0"/>
        <v>4.0999999999999996</v>
      </c>
      <c r="O7" s="4">
        <f t="shared" si="0"/>
        <v>1.6</v>
      </c>
      <c r="P7" s="4">
        <f t="shared" si="0"/>
        <v>9.8000000000000007</v>
      </c>
      <c r="Q7" s="4">
        <f t="shared" si="0"/>
        <v>11.3</v>
      </c>
      <c r="R7" s="4">
        <f t="shared" si="0"/>
        <v>8</v>
      </c>
      <c r="S7" s="4">
        <f t="shared" si="0"/>
        <v>15.3</v>
      </c>
    </row>
    <row r="9" spans="1:19" x14ac:dyDescent="0.2">
      <c r="A9" t="s">
        <v>1728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"/>
  <sheetViews>
    <sheetView workbookViewId="0">
      <selection activeCell="L2" sqref="L2"/>
    </sheetView>
  </sheetViews>
  <sheetFormatPr baseColWidth="10" defaultRowHeight="15" x14ac:dyDescent="0.2"/>
  <sheetData>
    <row r="1" spans="1:12" x14ac:dyDescent="0.2">
      <c r="A1" s="3" t="s">
        <v>424</v>
      </c>
      <c r="B1" s="3" t="s">
        <v>2</v>
      </c>
      <c r="D1" s="3">
        <v>1993</v>
      </c>
      <c r="E1" s="3">
        <v>1997</v>
      </c>
      <c r="F1" s="3">
        <v>2001</v>
      </c>
      <c r="G1" s="3">
        <v>2005</v>
      </c>
      <c r="H1" s="3">
        <v>2009</v>
      </c>
      <c r="I1" s="3">
        <v>2011</v>
      </c>
      <c r="J1" s="3">
        <v>2015</v>
      </c>
      <c r="K1" s="3">
        <v>2019</v>
      </c>
      <c r="L1" s="3">
        <v>2023</v>
      </c>
    </row>
    <row r="2" spans="1:12" x14ac:dyDescent="0.2">
      <c r="A2" s="1" t="s">
        <v>56</v>
      </c>
      <c r="B2" s="7" t="s">
        <v>1896</v>
      </c>
      <c r="D2" s="3"/>
      <c r="E2" s="3"/>
      <c r="F2" s="3"/>
      <c r="G2" s="3"/>
      <c r="H2" s="3"/>
      <c r="I2" s="3"/>
      <c r="J2" s="3"/>
      <c r="K2" s="4">
        <v>4.5999999999999996</v>
      </c>
    </row>
    <row r="3" spans="1:12" x14ac:dyDescent="0.2">
      <c r="A3" s="1" t="s">
        <v>2118</v>
      </c>
      <c r="B3" s="7" t="s">
        <v>2117</v>
      </c>
      <c r="D3" s="3"/>
      <c r="E3" s="3"/>
      <c r="F3" s="3"/>
      <c r="G3" s="3"/>
      <c r="H3" s="3"/>
      <c r="I3" s="3"/>
      <c r="J3" s="3"/>
      <c r="K3" s="4"/>
      <c r="L3" s="4">
        <v>21.4</v>
      </c>
    </row>
    <row r="4" spans="1:12" x14ac:dyDescent="0.2">
      <c r="A4" s="1" t="s">
        <v>2119</v>
      </c>
      <c r="B4" s="7" t="s">
        <v>2120</v>
      </c>
      <c r="D4" s="3"/>
      <c r="E4" s="3"/>
      <c r="F4" s="3"/>
      <c r="G4" s="3"/>
      <c r="H4" s="3"/>
      <c r="I4" s="3"/>
      <c r="J4" s="3"/>
      <c r="K4" s="4"/>
      <c r="L4" s="4">
        <v>16</v>
      </c>
    </row>
    <row r="5" spans="1:12" x14ac:dyDescent="0.2">
      <c r="A5" s="1" t="s">
        <v>607</v>
      </c>
      <c r="B5" t="s">
        <v>608</v>
      </c>
      <c r="G5" s="4">
        <v>3.4</v>
      </c>
      <c r="H5" s="4">
        <v>3.2</v>
      </c>
      <c r="I5" s="4">
        <v>3.4</v>
      </c>
      <c r="J5" s="4"/>
    </row>
    <row r="6" spans="1:12" x14ac:dyDescent="0.2">
      <c r="D6" s="4">
        <f>SUM(D5:D5)</f>
        <v>0</v>
      </c>
      <c r="E6" s="4">
        <f t="shared" ref="E6:J6" si="0">SUM(E5:E5)</f>
        <v>0</v>
      </c>
      <c r="F6" s="4">
        <f t="shared" si="0"/>
        <v>0</v>
      </c>
      <c r="G6" s="4">
        <f t="shared" si="0"/>
        <v>3.4</v>
      </c>
      <c r="H6" s="4">
        <f t="shared" si="0"/>
        <v>3.2</v>
      </c>
      <c r="I6" s="4">
        <f t="shared" si="0"/>
        <v>3.4</v>
      </c>
      <c r="J6" s="4">
        <f t="shared" si="0"/>
        <v>0</v>
      </c>
      <c r="K6" s="4">
        <v>4.5999999999999996</v>
      </c>
      <c r="L6" s="4">
        <v>37.4</v>
      </c>
    </row>
  </sheetData>
  <pageMargins left="0.75" right="0.75" top="1" bottom="1" header="0.5" footer="0.5"/>
  <pageSetup paperSize="9" orientation="portrait" horizontalDpi="4294967292" verticalDpi="4294967292"/>
  <ignoredErrors>
    <ignoredError sqref="D6:G6 J6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G24"/>
  <sheetViews>
    <sheetView topLeftCell="J12" workbookViewId="0">
      <selection activeCell="W24" sqref="W24:X24"/>
    </sheetView>
  </sheetViews>
  <sheetFormatPr baseColWidth="10" defaultRowHeight="15" x14ac:dyDescent="0.2"/>
  <cols>
    <col min="2" max="2" width="27.6640625" customWidth="1"/>
  </cols>
  <sheetData>
    <row r="1" spans="1:33" ht="16" x14ac:dyDescent="0.2">
      <c r="A1" s="6" t="s">
        <v>424</v>
      </c>
      <c r="B1" s="6" t="s">
        <v>2</v>
      </c>
      <c r="D1" s="2">
        <v>1946</v>
      </c>
      <c r="E1" s="5" t="s">
        <v>3</v>
      </c>
      <c r="F1" s="5">
        <v>1951</v>
      </c>
      <c r="G1" s="5">
        <v>1956</v>
      </c>
      <c r="H1" s="5">
        <v>1958</v>
      </c>
      <c r="I1" s="5">
        <v>1962</v>
      </c>
      <c r="J1" s="5">
        <v>1967</v>
      </c>
      <c r="K1" s="5">
        <v>1968</v>
      </c>
      <c r="L1" s="5">
        <v>1973</v>
      </c>
      <c r="M1" s="5">
        <v>1978</v>
      </c>
      <c r="N1" s="5">
        <v>1981</v>
      </c>
      <c r="O1" s="5">
        <v>1986</v>
      </c>
      <c r="P1" s="5">
        <v>1988</v>
      </c>
      <c r="Q1" s="5">
        <v>1993</v>
      </c>
      <c r="R1" s="5">
        <v>1997</v>
      </c>
      <c r="S1" s="5">
        <v>2002</v>
      </c>
      <c r="T1" s="5">
        <v>2007</v>
      </c>
      <c r="U1" s="5">
        <v>2012</v>
      </c>
      <c r="V1" s="5">
        <v>2017</v>
      </c>
      <c r="W1" s="5">
        <v>2022</v>
      </c>
      <c r="X1" s="5">
        <v>2024</v>
      </c>
    </row>
    <row r="2" spans="1:33" x14ac:dyDescent="0.2">
      <c r="A2" s="1" t="s">
        <v>15</v>
      </c>
      <c r="B2" s="4" t="s">
        <v>16</v>
      </c>
      <c r="D2" s="4">
        <v>26</v>
      </c>
      <c r="E2" s="4">
        <v>28.3</v>
      </c>
      <c r="F2" s="4">
        <v>26.3</v>
      </c>
      <c r="G2" s="4">
        <v>25.4</v>
      </c>
      <c r="H2" s="4">
        <v>18.899999999999999</v>
      </c>
      <c r="I2" s="4">
        <v>21.8</v>
      </c>
      <c r="J2" s="4">
        <v>22.5</v>
      </c>
      <c r="K2" s="4">
        <v>20</v>
      </c>
      <c r="L2" s="4">
        <v>21.4</v>
      </c>
      <c r="M2" s="4">
        <v>20.6</v>
      </c>
      <c r="N2" s="4">
        <v>16.2</v>
      </c>
      <c r="O2" s="4">
        <v>9.8000000000000007</v>
      </c>
      <c r="P2" s="4">
        <v>11.3</v>
      </c>
      <c r="Q2" s="4">
        <v>9.3000000000000007</v>
      </c>
      <c r="R2" s="4">
        <v>9.9</v>
      </c>
      <c r="S2" s="4">
        <v>4.8</v>
      </c>
      <c r="T2" s="4">
        <v>4.3</v>
      </c>
      <c r="U2" s="4">
        <v>6.9</v>
      </c>
      <c r="V2" s="4">
        <v>2.7</v>
      </c>
      <c r="W2" s="4">
        <v>2.2999999999999998</v>
      </c>
      <c r="X2" s="4"/>
      <c r="Y2" s="1"/>
      <c r="Z2" s="4" t="s">
        <v>16</v>
      </c>
      <c r="AA2" s="4"/>
      <c r="AB2" s="4"/>
      <c r="AC2" s="4"/>
      <c r="AD2" s="4"/>
      <c r="AE2" s="4"/>
      <c r="AF2" s="4"/>
      <c r="AG2" s="4"/>
    </row>
    <row r="3" spans="1:33" x14ac:dyDescent="0.2">
      <c r="A3" s="1" t="s">
        <v>191</v>
      </c>
      <c r="B3" s="4" t="s">
        <v>1818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>
        <v>11</v>
      </c>
      <c r="W3" s="4">
        <v>16.7</v>
      </c>
      <c r="X3" s="4">
        <v>28.2</v>
      </c>
      <c r="Y3" s="1"/>
      <c r="Z3" s="4" t="s">
        <v>1818</v>
      </c>
      <c r="AA3" s="4"/>
      <c r="AB3" s="4"/>
      <c r="AC3" s="4"/>
      <c r="AD3" s="4"/>
      <c r="AE3" s="4"/>
      <c r="AF3" s="4"/>
      <c r="AG3" s="4"/>
    </row>
    <row r="4" spans="1:33" x14ac:dyDescent="0.2">
      <c r="A4" s="1" t="s">
        <v>85</v>
      </c>
      <c r="B4" s="4" t="s">
        <v>84</v>
      </c>
      <c r="E4" s="4">
        <v>3.1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1"/>
      <c r="Z4" s="4" t="s">
        <v>84</v>
      </c>
      <c r="AA4" s="4"/>
      <c r="AB4" s="4"/>
      <c r="AC4" s="4"/>
      <c r="AD4" s="4"/>
      <c r="AE4" s="4"/>
      <c r="AF4" s="4"/>
      <c r="AG4" s="4"/>
    </row>
    <row r="5" spans="1:33" x14ac:dyDescent="0.2">
      <c r="A5" s="1" t="s">
        <v>86</v>
      </c>
      <c r="B5" s="4" t="s">
        <v>87</v>
      </c>
      <c r="D5" s="4"/>
      <c r="E5" s="4"/>
      <c r="F5" s="4">
        <v>21.9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1"/>
      <c r="Z5" s="4" t="s">
        <v>87</v>
      </c>
      <c r="AA5" s="4"/>
      <c r="AB5" s="4"/>
      <c r="AC5" s="4"/>
      <c r="AD5" s="4"/>
      <c r="AE5" s="4"/>
      <c r="AF5" s="4"/>
      <c r="AG5" s="4"/>
    </row>
    <row r="6" spans="1:33" x14ac:dyDescent="0.2">
      <c r="A6" s="1" t="s">
        <v>88</v>
      </c>
      <c r="B6" s="4" t="s">
        <v>89</v>
      </c>
      <c r="D6" s="4"/>
      <c r="E6" s="4"/>
      <c r="F6" s="4"/>
      <c r="G6" s="4">
        <v>3.9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1"/>
      <c r="Z6" s="4" t="s">
        <v>89</v>
      </c>
      <c r="AA6" s="4"/>
      <c r="AB6" s="4"/>
      <c r="AC6" s="4"/>
      <c r="AD6" s="4"/>
      <c r="AE6" s="4"/>
      <c r="AF6" s="4"/>
      <c r="AG6" s="4"/>
    </row>
    <row r="7" spans="1:33" x14ac:dyDescent="0.2">
      <c r="A7" s="1" t="s">
        <v>95</v>
      </c>
      <c r="B7" s="4" t="s">
        <v>93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>
        <v>4.0999999999999996</v>
      </c>
      <c r="R7" s="4">
        <v>6.8</v>
      </c>
      <c r="S7" s="4">
        <v>4.5</v>
      </c>
      <c r="T7" s="4">
        <v>3.3</v>
      </c>
      <c r="U7" s="4">
        <v>5.5</v>
      </c>
      <c r="V7" s="4"/>
      <c r="W7" s="4">
        <v>3.8</v>
      </c>
      <c r="X7" s="4"/>
      <c r="Y7" s="1"/>
      <c r="Z7" s="4" t="s">
        <v>93</v>
      </c>
      <c r="AA7" s="4"/>
      <c r="AB7" s="4"/>
      <c r="AC7" s="4"/>
      <c r="AD7" s="4"/>
      <c r="AE7" s="4"/>
      <c r="AF7" s="4"/>
      <c r="AG7" s="4"/>
    </row>
    <row r="8" spans="1:33" x14ac:dyDescent="0.2">
      <c r="A8" s="1" t="s">
        <v>96</v>
      </c>
      <c r="B8" s="4" t="s">
        <v>94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>
        <v>3.7</v>
      </c>
      <c r="R8" s="4"/>
      <c r="S8" s="4"/>
      <c r="T8" s="4"/>
      <c r="U8" s="4"/>
      <c r="V8" s="4"/>
      <c r="W8" s="4"/>
      <c r="X8" s="4"/>
      <c r="Y8" s="1"/>
      <c r="Z8" s="4" t="s">
        <v>94</v>
      </c>
      <c r="AA8" s="4"/>
      <c r="AB8" s="4"/>
      <c r="AC8" s="4"/>
      <c r="AD8" s="4"/>
      <c r="AE8" s="4"/>
      <c r="AF8" s="4"/>
      <c r="AG8" s="4"/>
    </row>
    <row r="9" spans="1:33" x14ac:dyDescent="0.2">
      <c r="A9" s="1" t="s">
        <v>97</v>
      </c>
      <c r="B9" s="4" t="s">
        <v>98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>
        <v>2.5</v>
      </c>
      <c r="R9" s="4"/>
      <c r="S9" s="4"/>
      <c r="T9" s="4"/>
      <c r="U9" s="4"/>
      <c r="V9" s="4"/>
      <c r="W9" s="4"/>
      <c r="X9" s="4"/>
      <c r="Y9" s="1"/>
      <c r="Z9" s="4" t="s">
        <v>98</v>
      </c>
      <c r="AA9" s="4"/>
      <c r="AB9" s="4"/>
      <c r="AC9" s="4"/>
      <c r="AD9" s="4"/>
      <c r="AE9" s="4"/>
      <c r="AF9" s="4"/>
      <c r="AG9" s="4"/>
    </row>
    <row r="10" spans="1:33" x14ac:dyDescent="0.2">
      <c r="A10" s="1" t="s">
        <v>75</v>
      </c>
      <c r="B10" s="4" t="s">
        <v>92</v>
      </c>
      <c r="D10" s="4"/>
      <c r="E10" s="4"/>
      <c r="F10" s="4"/>
      <c r="G10" s="4"/>
      <c r="H10" s="4"/>
      <c r="I10" s="4"/>
      <c r="J10" s="4"/>
      <c r="K10" s="4"/>
      <c r="L10" s="4"/>
      <c r="M10" s="4">
        <v>2.1</v>
      </c>
      <c r="N10" s="4">
        <v>1.1000000000000001</v>
      </c>
      <c r="O10" s="4">
        <v>1.2</v>
      </c>
      <c r="P10" s="4">
        <v>0.4</v>
      </c>
      <c r="Q10" s="4">
        <v>0.6</v>
      </c>
      <c r="R10" s="4"/>
      <c r="S10" s="4">
        <v>1.2</v>
      </c>
      <c r="T10" s="4">
        <v>0.8</v>
      </c>
      <c r="U10" s="4">
        <v>1</v>
      </c>
      <c r="V10" s="4">
        <v>4.3</v>
      </c>
      <c r="W10" s="4">
        <v>2.7</v>
      </c>
      <c r="X10" s="4">
        <v>0.6</v>
      </c>
      <c r="Y10" s="1"/>
      <c r="Z10" s="4" t="s">
        <v>92</v>
      </c>
      <c r="AA10" s="4"/>
      <c r="AB10" s="4"/>
      <c r="AC10" s="4"/>
      <c r="AD10" s="4"/>
      <c r="AE10" s="4"/>
      <c r="AF10" s="4"/>
      <c r="AG10" s="4"/>
    </row>
    <row r="11" spans="1:33" x14ac:dyDescent="0.2">
      <c r="A11" s="1" t="s">
        <v>74</v>
      </c>
      <c r="B11" s="4" t="s">
        <v>23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>
        <v>0.4</v>
      </c>
      <c r="O11" s="4">
        <v>9.6999999999999993</v>
      </c>
      <c r="P11" s="4">
        <v>9.6999999999999993</v>
      </c>
      <c r="Q11" s="4">
        <v>12.6</v>
      </c>
      <c r="R11" s="4">
        <v>14.9</v>
      </c>
      <c r="S11" s="4">
        <v>11.3</v>
      </c>
      <c r="T11" s="4">
        <v>4.3</v>
      </c>
      <c r="U11" s="4">
        <v>13.6</v>
      </c>
      <c r="V11" s="4">
        <v>13.2</v>
      </c>
      <c r="W11" s="4">
        <v>18.7</v>
      </c>
      <c r="X11" s="4">
        <v>29.3</v>
      </c>
      <c r="Y11" s="1"/>
      <c r="Z11" s="4" t="s">
        <v>23</v>
      </c>
      <c r="AA11" s="4"/>
      <c r="AB11" s="4"/>
      <c r="AC11" s="4"/>
      <c r="AD11" s="4"/>
      <c r="AE11" s="4"/>
      <c r="AF11" s="4"/>
      <c r="AG11" s="4"/>
    </row>
    <row r="12" spans="1:33" x14ac:dyDescent="0.2">
      <c r="A12" s="1" t="s">
        <v>1819</v>
      </c>
      <c r="B12" s="4" t="s">
        <v>1820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>
        <v>0.6</v>
      </c>
      <c r="V12" s="4">
        <v>1.2</v>
      </c>
      <c r="W12" s="4">
        <v>1.1000000000000001</v>
      </c>
      <c r="X12" s="4">
        <v>0.3</v>
      </c>
      <c r="Y12" s="1"/>
      <c r="Z12" s="4" t="s">
        <v>1820</v>
      </c>
      <c r="AA12" s="4"/>
      <c r="AB12" s="4"/>
      <c r="AC12" s="4"/>
      <c r="AD12" s="4"/>
      <c r="AE12" s="4"/>
      <c r="AF12" s="4"/>
      <c r="AG12" s="4"/>
    </row>
    <row r="13" spans="1:33" x14ac:dyDescent="0.2">
      <c r="A13" s="1" t="s">
        <v>91</v>
      </c>
      <c r="B13" s="4" t="s">
        <v>90</v>
      </c>
      <c r="D13" s="4"/>
      <c r="E13" s="4"/>
      <c r="F13" s="4"/>
      <c r="G13" s="4">
        <v>12.6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1"/>
      <c r="Z13" s="4" t="s">
        <v>90</v>
      </c>
      <c r="AA13" s="4"/>
      <c r="AB13" s="4"/>
      <c r="AC13" s="4"/>
      <c r="AD13" s="4"/>
      <c r="AE13" s="4"/>
      <c r="AF13" s="4"/>
      <c r="AG13" s="4"/>
    </row>
    <row r="14" spans="1:33" x14ac:dyDescent="0.2">
      <c r="A14" s="1" t="s">
        <v>2114</v>
      </c>
      <c r="B14" s="4" t="s">
        <v>2115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>
        <v>3.6</v>
      </c>
      <c r="X14" s="4">
        <v>0.6</v>
      </c>
      <c r="Y14" s="1"/>
      <c r="Z14" s="4" t="s">
        <v>2115</v>
      </c>
      <c r="AA14" s="4"/>
      <c r="AB14" s="4"/>
      <c r="AC14" s="4"/>
      <c r="AD14" s="4"/>
      <c r="AE14" s="4"/>
      <c r="AF14" s="4"/>
      <c r="AG14" s="4"/>
    </row>
    <row r="15" spans="1:33" x14ac:dyDescent="0.2">
      <c r="A15" s="1" t="s">
        <v>73</v>
      </c>
      <c r="B15" s="4" t="s">
        <v>72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1"/>
      <c r="Z15" s="4" t="s">
        <v>72</v>
      </c>
      <c r="AA15" s="4"/>
      <c r="AB15" s="4"/>
      <c r="AC15" s="4"/>
      <c r="AD15" s="4"/>
      <c r="AE15" s="4"/>
      <c r="AF15" s="4"/>
      <c r="AG15" s="4"/>
    </row>
    <row r="16" spans="1:33" x14ac:dyDescent="0.2">
      <c r="A16" s="1" t="s">
        <v>77</v>
      </c>
      <c r="B16" s="4" t="s">
        <v>76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1"/>
      <c r="Z16" s="4" t="s">
        <v>76</v>
      </c>
      <c r="AA16" s="4"/>
      <c r="AB16" s="4"/>
      <c r="AC16" s="4"/>
      <c r="AD16" s="4"/>
      <c r="AE16" s="4"/>
      <c r="AF16" s="4"/>
      <c r="AG16" s="4"/>
    </row>
    <row r="17" spans="1:33" x14ac:dyDescent="0.2">
      <c r="A17" s="1" t="s">
        <v>2211</v>
      </c>
      <c r="B17" s="4" t="s">
        <v>2212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>
        <v>4</v>
      </c>
      <c r="Y17" s="1"/>
      <c r="Z17" s="4"/>
      <c r="AA17" s="4"/>
      <c r="AB17" s="4"/>
      <c r="AC17" s="4"/>
      <c r="AD17" s="4"/>
      <c r="AE17" s="4"/>
      <c r="AF17" s="4"/>
      <c r="AG17" s="4"/>
    </row>
    <row r="18" spans="1:33" x14ac:dyDescent="0.2">
      <c r="A18" s="1" t="s">
        <v>78</v>
      </c>
      <c r="B18" s="4" t="s">
        <v>80</v>
      </c>
      <c r="D18" s="4"/>
      <c r="E18" s="4"/>
      <c r="F18" s="4"/>
      <c r="G18" s="4"/>
      <c r="H18" s="4"/>
      <c r="I18" s="4">
        <v>2.2999999999999998</v>
      </c>
      <c r="J18" s="4">
        <v>2.2000000000000002</v>
      </c>
      <c r="K18" s="4">
        <v>4.3</v>
      </c>
      <c r="L18" s="4">
        <v>3.3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1"/>
      <c r="Z18" s="4" t="s">
        <v>80</v>
      </c>
      <c r="AA18" s="4"/>
      <c r="AB18" s="4"/>
      <c r="AC18" s="4"/>
      <c r="AD18" s="4"/>
      <c r="AE18" s="4"/>
      <c r="AF18" s="4"/>
      <c r="AG18" s="4"/>
    </row>
    <row r="19" spans="1:33" x14ac:dyDescent="0.2">
      <c r="A19" s="1" t="s">
        <v>79</v>
      </c>
      <c r="B19" s="4" t="s">
        <v>81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>
        <v>1.2</v>
      </c>
      <c r="T19" s="4"/>
      <c r="U19" s="4"/>
      <c r="V19" s="4"/>
      <c r="W19" s="4"/>
      <c r="X19" s="4"/>
      <c r="Y19" s="1"/>
      <c r="Z19" s="4" t="s">
        <v>81</v>
      </c>
      <c r="AA19" s="4"/>
      <c r="AB19" s="4"/>
      <c r="AC19" s="4"/>
      <c r="AD19" s="4"/>
      <c r="AE19" s="4"/>
      <c r="AF19" s="4"/>
      <c r="AG19" s="4"/>
    </row>
    <row r="20" spans="1:33" x14ac:dyDescent="0.2">
      <c r="A20" s="1" t="s">
        <v>99</v>
      </c>
      <c r="B20" s="4" t="s">
        <v>100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>
        <v>1.1000000000000001</v>
      </c>
      <c r="T20" s="4"/>
      <c r="U20" s="4"/>
      <c r="V20" s="4"/>
      <c r="W20" s="4"/>
      <c r="X20" s="4"/>
      <c r="Y20" s="1"/>
      <c r="Z20" s="4" t="s">
        <v>100</v>
      </c>
      <c r="AA20" s="4"/>
      <c r="AB20" s="4"/>
      <c r="AC20" s="4"/>
      <c r="AD20" s="4"/>
      <c r="AE20" s="4"/>
      <c r="AF20" s="4"/>
      <c r="AG20" s="4"/>
    </row>
    <row r="21" spans="1:33" x14ac:dyDescent="0.2">
      <c r="A21" s="1" t="s">
        <v>77</v>
      </c>
      <c r="B21" s="4" t="s">
        <v>101</v>
      </c>
      <c r="S21" s="4">
        <v>1.3</v>
      </c>
      <c r="Y21" s="1"/>
      <c r="Z21" s="4" t="s">
        <v>101</v>
      </c>
    </row>
    <row r="22" spans="1:33" x14ac:dyDescent="0.2">
      <c r="A22" s="4"/>
      <c r="B22" s="4" t="s">
        <v>82</v>
      </c>
      <c r="D22" s="4"/>
      <c r="E22" s="4"/>
      <c r="F22" s="4"/>
      <c r="G22" s="4"/>
      <c r="H22" s="4"/>
      <c r="I22" s="4"/>
      <c r="J22" s="4"/>
      <c r="K22" s="4"/>
      <c r="L22" s="4"/>
      <c r="M22" s="4">
        <v>3.3</v>
      </c>
      <c r="N22" s="4">
        <v>1.3</v>
      </c>
      <c r="O22" s="4">
        <v>1.5</v>
      </c>
      <c r="P22" s="4">
        <v>0.4</v>
      </c>
      <c r="Q22" s="4">
        <v>1.7</v>
      </c>
      <c r="R22" s="4">
        <v>2.5</v>
      </c>
      <c r="S22" s="4">
        <v>0.3</v>
      </c>
      <c r="T22" s="4">
        <v>3.4</v>
      </c>
      <c r="U22" s="4">
        <v>1</v>
      </c>
      <c r="V22" s="4">
        <v>0.8</v>
      </c>
      <c r="W22" s="4">
        <v>1.2</v>
      </c>
      <c r="X22" s="4">
        <v>1.1000000000000001</v>
      </c>
      <c r="Y22" s="4"/>
      <c r="Z22" s="4" t="s">
        <v>82</v>
      </c>
      <c r="AA22" s="4"/>
      <c r="AB22" s="4"/>
      <c r="AC22" s="4"/>
      <c r="AD22" s="4"/>
      <c r="AE22" s="4"/>
      <c r="AF22" s="4"/>
      <c r="AG22" s="4"/>
    </row>
    <row r="23" spans="1:33" x14ac:dyDescent="0.2">
      <c r="A23" s="4"/>
      <c r="B23" s="4" t="s">
        <v>83</v>
      </c>
      <c r="D23" s="4"/>
      <c r="E23" s="4"/>
      <c r="F23" s="4"/>
      <c r="G23" s="4"/>
      <c r="H23" s="4">
        <v>3.3</v>
      </c>
      <c r="I23" s="4">
        <v>0.9</v>
      </c>
      <c r="J23" s="4">
        <v>0.9</v>
      </c>
      <c r="K23" s="4">
        <v>0.1</v>
      </c>
      <c r="L23" s="4"/>
      <c r="M23" s="4"/>
      <c r="N23" s="4"/>
      <c r="O23" s="4">
        <v>0.2</v>
      </c>
      <c r="P23" s="4">
        <v>0.1</v>
      </c>
      <c r="Q23" s="4">
        <v>0.1</v>
      </c>
      <c r="R23" s="4">
        <v>0.1</v>
      </c>
      <c r="S23" s="4">
        <v>0.2</v>
      </c>
      <c r="T23" s="4">
        <v>0.4</v>
      </c>
      <c r="U23" s="4">
        <v>0.2</v>
      </c>
      <c r="V23" s="4">
        <v>0.3</v>
      </c>
      <c r="W23" s="4">
        <v>0</v>
      </c>
      <c r="X23" s="4">
        <v>0.2</v>
      </c>
      <c r="Y23" s="4"/>
      <c r="Z23" s="4" t="s">
        <v>83</v>
      </c>
      <c r="AA23" s="4"/>
      <c r="AB23" s="4"/>
      <c r="AC23" s="4"/>
      <c r="AD23" s="4"/>
      <c r="AE23" s="4"/>
      <c r="AF23" s="4"/>
      <c r="AG23" s="4"/>
    </row>
    <row r="24" spans="1:33" x14ac:dyDescent="0.2">
      <c r="D24" s="4">
        <f>SUM(D2:D23)</f>
        <v>26</v>
      </c>
      <c r="E24" s="4">
        <f t="shared" ref="E24:X24" si="0">SUM(E2:E23)</f>
        <v>31.400000000000002</v>
      </c>
      <c r="F24" s="4">
        <f t="shared" si="0"/>
        <v>48.2</v>
      </c>
      <c r="G24" s="4">
        <f t="shared" si="0"/>
        <v>41.9</v>
      </c>
      <c r="H24" s="4">
        <f t="shared" si="0"/>
        <v>22.2</v>
      </c>
      <c r="I24" s="4">
        <f t="shared" si="0"/>
        <v>25</v>
      </c>
      <c r="J24" s="4">
        <f t="shared" si="0"/>
        <v>25.599999999999998</v>
      </c>
      <c r="K24" s="4">
        <f t="shared" si="0"/>
        <v>24.400000000000002</v>
      </c>
      <c r="L24" s="4">
        <f t="shared" si="0"/>
        <v>24.7</v>
      </c>
      <c r="M24" s="4">
        <f t="shared" si="0"/>
        <v>26.000000000000004</v>
      </c>
      <c r="N24" s="4">
        <f t="shared" si="0"/>
        <v>19</v>
      </c>
      <c r="O24" s="4">
        <f t="shared" si="0"/>
        <v>22.4</v>
      </c>
      <c r="P24" s="4">
        <f t="shared" si="0"/>
        <v>21.9</v>
      </c>
      <c r="Q24" s="4">
        <f t="shared" si="0"/>
        <v>34.600000000000009</v>
      </c>
      <c r="R24" s="4">
        <f t="shared" si="0"/>
        <v>34.200000000000003</v>
      </c>
      <c r="S24" s="4">
        <f t="shared" si="0"/>
        <v>25.900000000000002</v>
      </c>
      <c r="T24" s="4">
        <f t="shared" si="0"/>
        <v>16.499999999999996</v>
      </c>
      <c r="U24" s="4">
        <f t="shared" si="0"/>
        <v>28.8</v>
      </c>
      <c r="V24" s="25">
        <f t="shared" si="0"/>
        <v>33.499999999999993</v>
      </c>
      <c r="W24" s="25">
        <f t="shared" si="0"/>
        <v>50.100000000000009</v>
      </c>
      <c r="X24" s="25">
        <f t="shared" si="0"/>
        <v>64.3</v>
      </c>
    </row>
  </sheetData>
  <pageMargins left="0.75" right="0.75" top="1" bottom="1" header="0.5" footer="0.5"/>
  <pageSetup paperSize="9" orientation="portrait" horizontalDpi="4294967292" verticalDpi="4294967292"/>
  <ignoredErrors>
    <ignoredError sqref="E24" emptyCellReference="1"/>
    <ignoredError sqref="F24:H24 I24:M24 N24:U24 D24" formulaRange="1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2"/>
  <sheetViews>
    <sheetView workbookViewId="0">
      <selection activeCell="F6" sqref="F6"/>
    </sheetView>
  </sheetViews>
  <sheetFormatPr baseColWidth="10" defaultRowHeight="15" x14ac:dyDescent="0.2"/>
  <sheetData>
    <row r="1" spans="1:8" x14ac:dyDescent="0.2">
      <c r="A1" s="3" t="s">
        <v>424</v>
      </c>
      <c r="B1" s="3" t="s">
        <v>2</v>
      </c>
      <c r="D1" s="3">
        <v>2004</v>
      </c>
      <c r="E1" s="3">
        <v>2008</v>
      </c>
      <c r="F1" s="3">
        <v>2012</v>
      </c>
      <c r="G1" s="3">
        <v>2016</v>
      </c>
      <c r="H1" s="3">
        <v>2020</v>
      </c>
    </row>
    <row r="2" spans="1:8" x14ac:dyDescent="0.2">
      <c r="A2" s="1" t="s">
        <v>487</v>
      </c>
      <c r="B2" t="s">
        <v>1559</v>
      </c>
      <c r="D2" s="4">
        <v>5.8</v>
      </c>
      <c r="E2" s="4">
        <v>7.4</v>
      </c>
      <c r="F2" s="4">
        <v>1.2</v>
      </c>
      <c r="G2" s="4">
        <v>3.1</v>
      </c>
      <c r="H2" s="4">
        <v>1</v>
      </c>
    </row>
    <row r="3" spans="1:8" x14ac:dyDescent="0.2">
      <c r="A3" s="1" t="s">
        <v>1793</v>
      </c>
      <c r="B3" t="s">
        <v>1794</v>
      </c>
      <c r="D3" s="4"/>
      <c r="E3" s="4"/>
      <c r="F3" s="4"/>
      <c r="G3" s="4">
        <v>5</v>
      </c>
      <c r="H3" s="4">
        <v>3.1</v>
      </c>
    </row>
    <row r="4" spans="1:8" x14ac:dyDescent="0.2">
      <c r="A4" s="1" t="s">
        <v>1798</v>
      </c>
      <c r="B4" t="s">
        <v>1797</v>
      </c>
      <c r="D4" s="4"/>
      <c r="E4" s="4"/>
      <c r="F4" s="4"/>
      <c r="G4" s="4">
        <v>3.5</v>
      </c>
    </row>
    <row r="5" spans="1:8" x14ac:dyDescent="0.2">
      <c r="A5" s="1" t="s">
        <v>1809</v>
      </c>
      <c r="B5" t="s">
        <v>1810</v>
      </c>
      <c r="D5" s="4"/>
      <c r="E5" s="4"/>
      <c r="F5" s="4"/>
      <c r="G5" s="4">
        <v>3.5</v>
      </c>
      <c r="H5" s="4">
        <v>0.9</v>
      </c>
    </row>
    <row r="6" spans="1:8" x14ac:dyDescent="0.2">
      <c r="A6" s="1"/>
      <c r="B6" t="s">
        <v>1974</v>
      </c>
      <c r="D6" s="4"/>
      <c r="E6" s="4"/>
      <c r="F6" s="4"/>
      <c r="G6" s="4"/>
      <c r="H6" s="4">
        <v>0.4</v>
      </c>
    </row>
    <row r="7" spans="1:8" x14ac:dyDescent="0.2">
      <c r="A7" s="1"/>
      <c r="B7" t="s">
        <v>1973</v>
      </c>
      <c r="D7" s="4"/>
      <c r="E7" s="4"/>
      <c r="F7" s="4"/>
      <c r="G7" s="4"/>
      <c r="H7" s="4">
        <v>0.3</v>
      </c>
    </row>
    <row r="8" spans="1:8" x14ac:dyDescent="0.2">
      <c r="A8" s="1"/>
      <c r="B8" t="s">
        <v>1975</v>
      </c>
      <c r="D8" s="4"/>
      <c r="E8" s="4"/>
      <c r="F8" s="4"/>
      <c r="G8" s="4"/>
      <c r="H8" s="4">
        <v>0.1</v>
      </c>
    </row>
    <row r="9" spans="1:8" x14ac:dyDescent="0.2">
      <c r="A9" s="1" t="s">
        <v>993</v>
      </c>
      <c r="B9" t="s">
        <v>8</v>
      </c>
      <c r="D9" s="4"/>
      <c r="E9" s="4"/>
      <c r="F9" s="4"/>
      <c r="G9" s="4">
        <v>0.1</v>
      </c>
    </row>
    <row r="10" spans="1:8" x14ac:dyDescent="0.2">
      <c r="A10" s="1" t="s">
        <v>1796</v>
      </c>
      <c r="B10" t="s">
        <v>1795</v>
      </c>
      <c r="D10" s="4"/>
      <c r="E10" s="4"/>
      <c r="F10" s="4"/>
      <c r="G10" s="4">
        <v>0.1</v>
      </c>
    </row>
    <row r="11" spans="1:8" x14ac:dyDescent="0.2">
      <c r="A11" s="1" t="s">
        <v>1542</v>
      </c>
      <c r="B11" t="s">
        <v>1543</v>
      </c>
      <c r="F11" s="4">
        <v>0.1</v>
      </c>
      <c r="G11" s="4">
        <v>0.1</v>
      </c>
    </row>
    <row r="12" spans="1:8" x14ac:dyDescent="0.2">
      <c r="D12" s="4">
        <f t="shared" ref="D12:E12" si="0">SUM(D2:D11)</f>
        <v>5.8</v>
      </c>
      <c r="E12" s="4">
        <f t="shared" si="0"/>
        <v>7.4</v>
      </c>
      <c r="F12" s="4">
        <f>SUM(F2:F11)</f>
        <v>1.3</v>
      </c>
      <c r="G12" s="4">
        <f>SUM(G2:G11)</f>
        <v>15.399999999999999</v>
      </c>
      <c r="H12" s="4">
        <f>SUM(H2:H11)</f>
        <v>5.8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21"/>
  <sheetViews>
    <sheetView workbookViewId="0">
      <selection activeCell="K2" sqref="K2"/>
    </sheetView>
  </sheetViews>
  <sheetFormatPr baseColWidth="10" defaultRowHeight="15" x14ac:dyDescent="0.2"/>
  <sheetData>
    <row r="1" spans="1:11" x14ac:dyDescent="0.2">
      <c r="A1" s="3" t="s">
        <v>424</v>
      </c>
      <c r="B1" s="3" t="s">
        <v>2</v>
      </c>
      <c r="D1" s="3">
        <v>1919</v>
      </c>
      <c r="E1" s="3">
        <v>1920</v>
      </c>
      <c r="F1" s="3" t="s">
        <v>974</v>
      </c>
      <c r="G1" s="3" t="s">
        <v>975</v>
      </c>
      <c r="H1" s="3">
        <v>1928</v>
      </c>
      <c r="I1" s="3">
        <v>1930</v>
      </c>
      <c r="J1" s="3" t="s">
        <v>976</v>
      </c>
      <c r="K1" s="3" t="s">
        <v>977</v>
      </c>
    </row>
    <row r="2" spans="1:11" x14ac:dyDescent="0.2">
      <c r="A2" s="1" t="s">
        <v>1021</v>
      </c>
      <c r="B2" t="s">
        <v>1022</v>
      </c>
      <c r="D2" s="4">
        <v>10.3</v>
      </c>
      <c r="E2" s="4">
        <v>15.1</v>
      </c>
      <c r="F2" s="4">
        <v>19.5</v>
      </c>
      <c r="G2" s="4">
        <v>20.5</v>
      </c>
      <c r="H2" s="4">
        <v>14.2</v>
      </c>
      <c r="I2" s="4">
        <v>7</v>
      </c>
      <c r="J2" s="4">
        <v>5.9</v>
      </c>
      <c r="K2" s="4">
        <v>8.3000000000000007</v>
      </c>
    </row>
    <row r="3" spans="1:11" x14ac:dyDescent="0.2">
      <c r="A3" s="1" t="s">
        <v>1023</v>
      </c>
      <c r="B3" t="s">
        <v>1024</v>
      </c>
      <c r="D3" s="4">
        <v>7.6</v>
      </c>
      <c r="E3" s="4">
        <v>17.899999999999999</v>
      </c>
      <c r="F3" s="4">
        <v>0.8</v>
      </c>
      <c r="G3" s="4">
        <v>0.3</v>
      </c>
      <c r="H3" s="4">
        <v>0.1</v>
      </c>
      <c r="I3" s="4"/>
      <c r="J3" s="4"/>
      <c r="K3" s="4"/>
    </row>
    <row r="4" spans="1:11" x14ac:dyDescent="0.2">
      <c r="A4" s="1" t="s">
        <v>116</v>
      </c>
      <c r="B4" t="s">
        <v>102</v>
      </c>
      <c r="D4" s="4"/>
      <c r="E4" s="4">
        <v>2.1</v>
      </c>
      <c r="F4" s="4">
        <v>12.6</v>
      </c>
      <c r="G4" s="4">
        <v>9</v>
      </c>
      <c r="H4" s="4">
        <v>10.6</v>
      </c>
      <c r="I4" s="4">
        <v>13.1</v>
      </c>
      <c r="J4" s="4">
        <v>14.3</v>
      </c>
      <c r="K4" s="4">
        <v>16.899999999999999</v>
      </c>
    </row>
    <row r="5" spans="1:11" x14ac:dyDescent="0.2">
      <c r="A5" s="1" t="s">
        <v>1025</v>
      </c>
      <c r="B5" t="s">
        <v>1026</v>
      </c>
      <c r="D5" s="4"/>
      <c r="E5" s="4">
        <v>0.1</v>
      </c>
      <c r="F5" s="4">
        <v>1.1000000000000001</v>
      </c>
      <c r="G5" s="4">
        <v>0.5</v>
      </c>
      <c r="H5" s="4">
        <v>0.2</v>
      </c>
      <c r="I5" s="4"/>
      <c r="J5" s="4"/>
      <c r="K5" s="4"/>
    </row>
    <row r="6" spans="1:11" x14ac:dyDescent="0.2">
      <c r="A6" s="1" t="s">
        <v>1028</v>
      </c>
      <c r="B6" t="s">
        <v>1027</v>
      </c>
      <c r="D6" s="4"/>
      <c r="E6" s="4"/>
      <c r="F6" s="4">
        <v>6.5</v>
      </c>
      <c r="G6" s="4">
        <v>3</v>
      </c>
      <c r="H6" s="4"/>
      <c r="I6" s="4"/>
      <c r="J6" s="4"/>
      <c r="K6" s="4"/>
    </row>
    <row r="7" spans="1:11" x14ac:dyDescent="0.2">
      <c r="A7" s="1" t="s">
        <v>249</v>
      </c>
      <c r="B7" t="s">
        <v>1037</v>
      </c>
      <c r="D7" s="4"/>
      <c r="E7" s="4"/>
      <c r="F7" s="4">
        <v>2</v>
      </c>
      <c r="G7" s="4">
        <v>1.6</v>
      </c>
      <c r="H7" s="4">
        <v>0.7</v>
      </c>
      <c r="I7" s="4">
        <v>0.6</v>
      </c>
      <c r="J7" s="4">
        <v>0.3</v>
      </c>
      <c r="K7" s="4">
        <v>0.3</v>
      </c>
    </row>
    <row r="8" spans="1:11" x14ac:dyDescent="0.2">
      <c r="A8" s="1" t="s">
        <v>1029</v>
      </c>
      <c r="B8" t="s">
        <v>1030</v>
      </c>
      <c r="D8" s="4"/>
      <c r="E8" s="4"/>
      <c r="F8" s="4">
        <v>0.1</v>
      </c>
      <c r="G8" s="4"/>
      <c r="H8" s="4"/>
      <c r="I8" s="4"/>
      <c r="J8" s="4"/>
      <c r="K8" s="4"/>
    </row>
    <row r="9" spans="1:11" x14ac:dyDescent="0.2">
      <c r="A9" s="1" t="s">
        <v>301</v>
      </c>
      <c r="B9" t="s">
        <v>1031</v>
      </c>
      <c r="D9" s="4"/>
      <c r="E9" s="4"/>
      <c r="F9" s="4">
        <v>0.1</v>
      </c>
      <c r="G9" s="4"/>
      <c r="H9" s="4"/>
      <c r="I9" s="4"/>
      <c r="J9" s="4"/>
      <c r="K9" s="4"/>
    </row>
    <row r="10" spans="1:11" x14ac:dyDescent="0.2">
      <c r="A10" s="1" t="s">
        <v>786</v>
      </c>
      <c r="B10" t="s">
        <v>1032</v>
      </c>
      <c r="D10" s="4"/>
      <c r="E10" s="4"/>
      <c r="F10" s="4">
        <v>0.2</v>
      </c>
      <c r="G10" s="4"/>
      <c r="H10" s="4"/>
      <c r="I10" s="4"/>
      <c r="J10" s="4"/>
      <c r="K10" s="4"/>
    </row>
    <row r="11" spans="1:11" x14ac:dyDescent="0.2">
      <c r="A11" s="1" t="s">
        <v>1033</v>
      </c>
      <c r="B11" t="s">
        <v>1034</v>
      </c>
      <c r="D11" s="4"/>
      <c r="E11" s="4"/>
      <c r="F11" s="4">
        <v>0.2</v>
      </c>
      <c r="G11" s="4"/>
      <c r="H11" s="4"/>
      <c r="I11" s="4"/>
      <c r="J11" s="4"/>
      <c r="K11" s="4"/>
    </row>
    <row r="12" spans="1:11" x14ac:dyDescent="0.2">
      <c r="A12" s="1" t="s">
        <v>472</v>
      </c>
      <c r="B12" t="s">
        <v>1035</v>
      </c>
      <c r="D12" s="4"/>
      <c r="E12" s="4"/>
      <c r="F12" s="4"/>
      <c r="G12" s="4"/>
      <c r="H12" s="4">
        <v>2.6</v>
      </c>
      <c r="I12" s="4">
        <v>18.3</v>
      </c>
      <c r="J12" s="4">
        <v>37.299999999999997</v>
      </c>
      <c r="K12" s="4">
        <v>33.1</v>
      </c>
    </row>
    <row r="13" spans="1:11" x14ac:dyDescent="0.2">
      <c r="B13" t="s">
        <v>1036</v>
      </c>
      <c r="D13" s="4"/>
      <c r="E13" s="4"/>
      <c r="F13" s="4"/>
      <c r="G13" s="4"/>
      <c r="H13" s="4">
        <v>0.9</v>
      </c>
      <c r="I13" s="4"/>
      <c r="J13" s="4"/>
      <c r="K13" s="4"/>
    </row>
    <row r="14" spans="1:11" x14ac:dyDescent="0.2">
      <c r="A14" s="1" t="s">
        <v>1043</v>
      </c>
      <c r="B14" t="s">
        <v>1042</v>
      </c>
      <c r="D14" s="4"/>
      <c r="E14" s="4"/>
      <c r="F14" s="4"/>
      <c r="G14" s="4"/>
      <c r="H14" s="4">
        <v>0.4</v>
      </c>
      <c r="I14" s="4"/>
      <c r="J14" s="4"/>
      <c r="K14" s="4"/>
    </row>
    <row r="15" spans="1:11" x14ac:dyDescent="0.2">
      <c r="A15" s="1" t="s">
        <v>1038</v>
      </c>
      <c r="B15" t="s">
        <v>1039</v>
      </c>
      <c r="D15" s="4"/>
      <c r="E15" s="4"/>
      <c r="F15" s="4"/>
      <c r="G15" s="4"/>
      <c r="H15" s="4">
        <v>0.3</v>
      </c>
      <c r="I15" s="4"/>
      <c r="J15" s="4"/>
      <c r="K15" s="4"/>
    </row>
    <row r="16" spans="1:11" x14ac:dyDescent="0.2">
      <c r="A16" s="1" t="s">
        <v>1041</v>
      </c>
      <c r="B16" t="s">
        <v>1040</v>
      </c>
      <c r="D16" s="4"/>
      <c r="E16" s="4"/>
      <c r="F16" s="4"/>
      <c r="G16" s="4"/>
      <c r="H16" s="4">
        <v>0.2</v>
      </c>
      <c r="I16" s="4"/>
      <c r="J16" s="4"/>
      <c r="K16" s="4"/>
    </row>
    <row r="17" spans="1:11" x14ac:dyDescent="0.2">
      <c r="B17" t="s">
        <v>1044</v>
      </c>
      <c r="D17" s="4"/>
      <c r="E17" s="4"/>
      <c r="F17" s="4"/>
      <c r="G17" s="4"/>
      <c r="H17" s="4"/>
      <c r="I17" s="4">
        <v>0.1</v>
      </c>
      <c r="J17" s="4"/>
      <c r="K17" s="4"/>
    </row>
    <row r="18" spans="1:11" x14ac:dyDescent="0.2">
      <c r="A18" s="1" t="s">
        <v>1045</v>
      </c>
      <c r="B18" t="s">
        <v>1046</v>
      </c>
      <c r="D18" s="4"/>
      <c r="E18" s="4"/>
      <c r="F18" s="4"/>
      <c r="G18" s="4"/>
      <c r="H18" s="4"/>
      <c r="I18" s="4"/>
      <c r="J18" s="4">
        <v>0.2</v>
      </c>
      <c r="K18" s="4">
        <v>0.1</v>
      </c>
    </row>
    <row r="19" spans="1:11" x14ac:dyDescent="0.2">
      <c r="A19" s="1" t="s">
        <v>1047</v>
      </c>
      <c r="B19" t="s">
        <v>1048</v>
      </c>
      <c r="D19" s="4"/>
      <c r="E19" s="4"/>
      <c r="F19" s="4"/>
      <c r="G19" s="4"/>
      <c r="H19" s="4"/>
      <c r="I19" s="4"/>
      <c r="J19" s="4"/>
      <c r="K19" s="4">
        <v>0.2</v>
      </c>
    </row>
    <row r="20" spans="1:11" x14ac:dyDescent="0.2">
      <c r="B20" t="s">
        <v>1049</v>
      </c>
      <c r="D20" s="4"/>
      <c r="E20" s="4"/>
      <c r="F20" s="4"/>
      <c r="G20" s="4"/>
      <c r="H20" s="4"/>
      <c r="I20" s="4"/>
      <c r="J20" s="4"/>
      <c r="K20" s="4">
        <v>0.2</v>
      </c>
    </row>
    <row r="21" spans="1:11" x14ac:dyDescent="0.2">
      <c r="D21" s="4">
        <f>SUM(D2:D20)</f>
        <v>17.899999999999999</v>
      </c>
      <c r="E21" s="4">
        <f t="shared" ref="E21:K21" si="0">SUM(E2:E20)</f>
        <v>35.200000000000003</v>
      </c>
      <c r="F21" s="4">
        <f t="shared" si="0"/>
        <v>43.100000000000009</v>
      </c>
      <c r="G21" s="4">
        <f t="shared" si="0"/>
        <v>34.9</v>
      </c>
      <c r="H21" s="4">
        <f t="shared" si="0"/>
        <v>30.199999999999996</v>
      </c>
      <c r="I21" s="4">
        <f t="shared" si="0"/>
        <v>39.1</v>
      </c>
      <c r="J21" s="4">
        <f t="shared" si="0"/>
        <v>58</v>
      </c>
      <c r="K21" s="4">
        <f t="shared" si="0"/>
        <v>59.100000000000009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V44"/>
  <sheetViews>
    <sheetView topLeftCell="H27" workbookViewId="0">
      <selection activeCell="W1" sqref="W1:W1048576"/>
    </sheetView>
  </sheetViews>
  <sheetFormatPr baseColWidth="10" defaultRowHeight="15" x14ac:dyDescent="0.2"/>
  <cols>
    <col min="2" max="2" width="41.5" customWidth="1"/>
  </cols>
  <sheetData>
    <row r="1" spans="1:22" x14ac:dyDescent="0.2">
      <c r="A1" s="3" t="s">
        <v>424</v>
      </c>
      <c r="B1" s="3" t="s">
        <v>2</v>
      </c>
      <c r="C1" s="3">
        <v>1949</v>
      </c>
      <c r="D1" s="3">
        <v>1953</v>
      </c>
      <c r="E1" s="3">
        <v>1957</v>
      </c>
      <c r="F1" s="3">
        <v>1961</v>
      </c>
      <c r="G1" s="3">
        <v>1965</v>
      </c>
      <c r="H1" s="3">
        <v>1969</v>
      </c>
      <c r="I1" s="3">
        <v>1972</v>
      </c>
      <c r="J1" s="3">
        <v>1976</v>
      </c>
      <c r="K1" s="3">
        <v>1980</v>
      </c>
      <c r="L1" s="3">
        <v>1983</v>
      </c>
      <c r="M1" s="3">
        <v>1987</v>
      </c>
      <c r="N1" s="3">
        <v>1990</v>
      </c>
      <c r="O1" s="3">
        <v>1994</v>
      </c>
      <c r="P1" s="3">
        <v>1998</v>
      </c>
      <c r="Q1" s="3">
        <v>2002</v>
      </c>
      <c r="R1" s="3">
        <v>2005</v>
      </c>
      <c r="S1" s="3">
        <v>2009</v>
      </c>
      <c r="T1" s="3">
        <v>2013</v>
      </c>
      <c r="U1" s="3">
        <v>2017</v>
      </c>
      <c r="V1" s="3">
        <v>2021</v>
      </c>
    </row>
    <row r="2" spans="1:22" x14ac:dyDescent="0.2">
      <c r="A2" s="1" t="s">
        <v>117</v>
      </c>
      <c r="B2" s="4" t="s">
        <v>2032</v>
      </c>
      <c r="C2" s="4">
        <v>4.2</v>
      </c>
      <c r="D2" s="4">
        <v>1.7</v>
      </c>
      <c r="E2" s="4"/>
      <c r="F2" s="4"/>
      <c r="G2" s="4"/>
      <c r="H2" s="4">
        <v>0.2</v>
      </c>
      <c r="I2" s="4"/>
      <c r="J2" s="4"/>
      <c r="K2" s="4"/>
      <c r="L2" s="4"/>
      <c r="M2" s="4">
        <v>0.1</v>
      </c>
      <c r="N2" s="4">
        <v>0.1</v>
      </c>
      <c r="O2" s="4">
        <v>0.1</v>
      </c>
      <c r="P2" s="4">
        <v>0.1</v>
      </c>
      <c r="Q2" s="4"/>
      <c r="R2" s="4">
        <v>0.1</v>
      </c>
      <c r="S2" s="4">
        <v>0.1</v>
      </c>
      <c r="T2" s="4">
        <v>0.1</v>
      </c>
      <c r="U2" s="4">
        <v>0.1</v>
      </c>
      <c r="V2" s="4">
        <v>0.1</v>
      </c>
    </row>
    <row r="3" spans="1:22" x14ac:dyDescent="0.2">
      <c r="A3" s="1" t="s">
        <v>116</v>
      </c>
      <c r="B3" s="4" t="s">
        <v>102</v>
      </c>
      <c r="C3" s="4">
        <v>5.7</v>
      </c>
      <c r="D3" s="4">
        <v>2.2000000000000002</v>
      </c>
      <c r="E3" s="4"/>
      <c r="F3" s="4"/>
      <c r="G3" s="4"/>
      <c r="H3" s="4"/>
      <c r="I3" s="4"/>
      <c r="J3" s="4">
        <v>0.1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2" x14ac:dyDescent="0.2">
      <c r="A4" s="1" t="s">
        <v>127</v>
      </c>
      <c r="B4" s="4" t="s">
        <v>128</v>
      </c>
      <c r="D4" s="4"/>
      <c r="E4" s="4"/>
      <c r="F4" s="4"/>
      <c r="G4" s="4"/>
      <c r="H4" s="4"/>
      <c r="I4" s="4">
        <v>0.3</v>
      </c>
      <c r="J4" s="4">
        <v>0.3</v>
      </c>
      <c r="K4" s="4">
        <v>0.2</v>
      </c>
      <c r="L4" s="4">
        <v>0.2</v>
      </c>
      <c r="M4" s="4"/>
      <c r="N4" s="4"/>
      <c r="O4" s="4"/>
      <c r="P4" s="4"/>
      <c r="Q4" s="4"/>
      <c r="R4" s="4"/>
      <c r="S4" s="4"/>
      <c r="T4" s="4"/>
      <c r="U4" s="4"/>
    </row>
    <row r="5" spans="1:22" x14ac:dyDescent="0.2">
      <c r="A5" s="1" t="s">
        <v>129</v>
      </c>
      <c r="B5" s="4" t="s">
        <v>130</v>
      </c>
      <c r="D5" s="4"/>
      <c r="E5" s="4"/>
      <c r="F5" s="4"/>
      <c r="G5" s="4"/>
      <c r="H5" s="4"/>
      <c r="I5" s="4"/>
      <c r="J5" s="4">
        <v>0.1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2" x14ac:dyDescent="0.2">
      <c r="A6" s="1" t="s">
        <v>152</v>
      </c>
      <c r="B6" s="4" t="s">
        <v>153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>
        <v>11.9</v>
      </c>
      <c r="T6" s="4">
        <v>8.6</v>
      </c>
      <c r="U6" s="4">
        <v>9.1999999999999993</v>
      </c>
      <c r="V6" s="4">
        <v>4.9000000000000004</v>
      </c>
    </row>
    <row r="7" spans="1:22" x14ac:dyDescent="0.2">
      <c r="A7" s="1" t="s">
        <v>115</v>
      </c>
      <c r="B7" s="4" t="s">
        <v>103</v>
      </c>
      <c r="C7" s="4">
        <v>2.9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2" x14ac:dyDescent="0.2">
      <c r="A8" s="1" t="s">
        <v>114</v>
      </c>
      <c r="B8" s="4" t="s">
        <v>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>
        <v>1.2</v>
      </c>
      <c r="Q8" s="4"/>
      <c r="R8" s="4"/>
      <c r="S8" s="4">
        <v>0.1</v>
      </c>
      <c r="T8" s="4"/>
      <c r="U8" s="4"/>
    </row>
    <row r="9" spans="1:22" x14ac:dyDescent="0.2">
      <c r="A9" s="1" t="s">
        <v>113</v>
      </c>
      <c r="B9" s="4" t="s">
        <v>105</v>
      </c>
      <c r="C9" s="4">
        <v>1.8</v>
      </c>
      <c r="D9" s="4">
        <v>1.1000000000000001</v>
      </c>
      <c r="E9" s="4">
        <v>1</v>
      </c>
      <c r="F9" s="4">
        <v>0.8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2" x14ac:dyDescent="0.2">
      <c r="A10" s="1" t="s">
        <v>112</v>
      </c>
      <c r="B10" s="4" t="s">
        <v>106</v>
      </c>
      <c r="D10" s="4"/>
      <c r="E10" s="4"/>
      <c r="F10" s="4"/>
      <c r="G10" s="4"/>
      <c r="H10" s="4"/>
      <c r="I10" s="4"/>
      <c r="J10" s="4"/>
      <c r="K10" s="4">
        <v>1.5</v>
      </c>
      <c r="L10" s="4">
        <v>5.6</v>
      </c>
      <c r="M10" s="4">
        <v>8.3000000000000007</v>
      </c>
      <c r="N10" s="4">
        <v>5</v>
      </c>
      <c r="O10" s="4"/>
      <c r="P10" s="4"/>
      <c r="Q10" s="4"/>
      <c r="R10" s="4"/>
      <c r="S10" s="4"/>
      <c r="T10" s="4"/>
      <c r="U10" s="4"/>
    </row>
    <row r="11" spans="1:22" x14ac:dyDescent="0.2">
      <c r="A11" s="1" t="s">
        <v>139</v>
      </c>
      <c r="B11" s="4" t="s">
        <v>107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>
        <v>0.8</v>
      </c>
      <c r="O11" s="4"/>
      <c r="P11" s="4">
        <v>0.3</v>
      </c>
      <c r="Q11" s="4">
        <v>0.2</v>
      </c>
      <c r="R11" s="4">
        <v>0.4</v>
      </c>
      <c r="S11" s="4"/>
      <c r="T11" s="4"/>
      <c r="U11" s="4"/>
    </row>
    <row r="12" spans="1:22" x14ac:dyDescent="0.2">
      <c r="A12" s="1" t="s">
        <v>12</v>
      </c>
      <c r="B12" s="4" t="s">
        <v>39</v>
      </c>
      <c r="D12" s="4"/>
      <c r="E12" s="4"/>
      <c r="F12" s="4"/>
      <c r="G12" s="4">
        <v>2</v>
      </c>
      <c r="H12" s="4">
        <v>4.3</v>
      </c>
      <c r="I12" s="4">
        <v>0.6</v>
      </c>
      <c r="J12" s="4">
        <v>0.3</v>
      </c>
      <c r="K12" s="4">
        <v>0.2</v>
      </c>
      <c r="L12" s="4">
        <v>0.2</v>
      </c>
      <c r="M12" s="4">
        <v>0.6</v>
      </c>
      <c r="N12" s="4">
        <v>0.3</v>
      </c>
      <c r="O12" s="4">
        <v>0.5</v>
      </c>
      <c r="P12" s="4">
        <v>0.3</v>
      </c>
      <c r="Q12" s="4">
        <v>0.4</v>
      </c>
      <c r="R12" s="4">
        <v>1.6</v>
      </c>
      <c r="S12" s="4">
        <v>1.5</v>
      </c>
      <c r="T12" s="4">
        <v>1.3</v>
      </c>
      <c r="U12" s="4">
        <v>0.4</v>
      </c>
      <c r="V12" s="4">
        <v>0.1</v>
      </c>
    </row>
    <row r="13" spans="1:22" x14ac:dyDescent="0.2">
      <c r="A13" s="1" t="s">
        <v>111</v>
      </c>
      <c r="B13" s="4" t="s">
        <v>108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>
        <v>2.4</v>
      </c>
      <c r="O13" s="4">
        <v>4.4000000000000004</v>
      </c>
      <c r="P13" s="4">
        <v>5.0999999999999996</v>
      </c>
      <c r="Q13" s="4">
        <v>4</v>
      </c>
      <c r="R13" s="4">
        <v>8.6999999999999993</v>
      </c>
      <c r="S13" s="4"/>
      <c r="T13" s="4"/>
      <c r="U13" s="4"/>
    </row>
    <row r="14" spans="1:22" x14ac:dyDescent="0.2">
      <c r="A14" s="1" t="s">
        <v>110</v>
      </c>
      <c r="B14" s="4" t="s">
        <v>109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>
        <v>2.1</v>
      </c>
      <c r="O14" s="4">
        <v>1.9</v>
      </c>
      <c r="P14" s="4">
        <v>1.8</v>
      </c>
      <c r="Q14" s="4">
        <v>0.6</v>
      </c>
      <c r="R14" s="4">
        <v>0.6</v>
      </c>
      <c r="S14" s="4">
        <v>0.4</v>
      </c>
      <c r="T14" s="4">
        <v>0.2</v>
      </c>
      <c r="U14" s="4"/>
    </row>
    <row r="15" spans="1:22" x14ac:dyDescent="0.2">
      <c r="A15" s="1" t="s">
        <v>118</v>
      </c>
      <c r="B15" s="4" t="s">
        <v>122</v>
      </c>
      <c r="D15" s="4">
        <v>0.3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2" x14ac:dyDescent="0.2">
      <c r="A16" s="1" t="s">
        <v>119</v>
      </c>
      <c r="B16" s="4" t="s">
        <v>120</v>
      </c>
      <c r="D16" s="4"/>
      <c r="E16" s="4">
        <v>0.2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2" x14ac:dyDescent="0.2">
      <c r="A17" s="1" t="s">
        <v>112</v>
      </c>
      <c r="B17" s="4" t="s">
        <v>121</v>
      </c>
      <c r="D17" s="4"/>
      <c r="E17" s="4">
        <v>0.1</v>
      </c>
      <c r="F17" s="4">
        <v>0.1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2" x14ac:dyDescent="0.2">
      <c r="A18" s="1" t="s">
        <v>123</v>
      </c>
      <c r="B18" s="4" t="s">
        <v>124</v>
      </c>
      <c r="D18" s="4"/>
      <c r="E18" s="4"/>
      <c r="F18" s="4">
        <v>1.9</v>
      </c>
      <c r="G18" s="4">
        <v>1.3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2" x14ac:dyDescent="0.2">
      <c r="A19" s="1" t="s">
        <v>125</v>
      </c>
      <c r="B19" s="4" t="s">
        <v>126</v>
      </c>
      <c r="D19" s="4"/>
      <c r="E19" s="4"/>
      <c r="F19" s="4"/>
      <c r="G19" s="4">
        <v>0.2</v>
      </c>
      <c r="H19" s="4"/>
      <c r="I19" s="4"/>
      <c r="J19" s="4">
        <v>0.1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2" x14ac:dyDescent="0.2">
      <c r="A20" s="1" t="s">
        <v>132</v>
      </c>
      <c r="B20" s="4" t="s">
        <v>131</v>
      </c>
      <c r="D20" s="4"/>
      <c r="E20" s="4"/>
      <c r="F20" s="4"/>
      <c r="G20" s="4"/>
      <c r="H20" s="4"/>
      <c r="I20" s="4"/>
      <c r="J20" s="4"/>
      <c r="K20" s="4"/>
      <c r="L20" s="4"/>
      <c r="M20" s="4">
        <v>0.3</v>
      </c>
      <c r="N20" s="4">
        <v>0.4</v>
      </c>
      <c r="O20" s="4">
        <v>0.4</v>
      </c>
      <c r="P20" s="4">
        <v>0.2</v>
      </c>
      <c r="Q20" s="4">
        <v>0.1</v>
      </c>
      <c r="R20" s="4"/>
      <c r="S20" s="4">
        <v>0.3</v>
      </c>
      <c r="T20" s="4">
        <v>0.3</v>
      </c>
      <c r="U20" s="4">
        <v>0.3</v>
      </c>
      <c r="V20" s="4">
        <v>0.2</v>
      </c>
    </row>
    <row r="21" spans="1:22" x14ac:dyDescent="0.2">
      <c r="A21" s="1" t="s">
        <v>134</v>
      </c>
      <c r="B21" s="4" t="s">
        <v>133</v>
      </c>
      <c r="D21" s="4"/>
      <c r="E21" s="4"/>
      <c r="F21" s="4"/>
      <c r="G21" s="4"/>
      <c r="H21" s="4"/>
      <c r="I21" s="4"/>
      <c r="J21" s="4"/>
      <c r="K21" s="4"/>
      <c r="L21" s="4"/>
      <c r="M21" s="4">
        <v>0.2</v>
      </c>
      <c r="N21" s="4"/>
      <c r="O21" s="4"/>
      <c r="P21" s="4">
        <v>0.1</v>
      </c>
      <c r="Q21" s="4">
        <v>0.1</v>
      </c>
      <c r="R21" s="4">
        <v>0.1</v>
      </c>
      <c r="S21" s="4"/>
      <c r="T21" s="4"/>
      <c r="U21" s="4"/>
    </row>
    <row r="22" spans="1:22" x14ac:dyDescent="0.2">
      <c r="A22" s="1" t="s">
        <v>135</v>
      </c>
      <c r="B22" s="4" t="s">
        <v>136</v>
      </c>
      <c r="D22" s="4"/>
      <c r="E22" s="4"/>
      <c r="F22" s="4"/>
      <c r="G22" s="4"/>
      <c r="H22" s="4"/>
      <c r="I22" s="4"/>
      <c r="J22" s="4"/>
      <c r="K22" s="4"/>
      <c r="L22" s="4"/>
      <c r="M22" s="4">
        <v>0.1</v>
      </c>
      <c r="N22" s="4"/>
      <c r="O22" s="4"/>
      <c r="P22" s="4"/>
      <c r="Q22" s="4"/>
      <c r="R22" s="4"/>
      <c r="S22" s="4"/>
      <c r="T22" s="4"/>
      <c r="U22" s="4"/>
    </row>
    <row r="23" spans="1:22" x14ac:dyDescent="0.2">
      <c r="A23" s="1" t="s">
        <v>137</v>
      </c>
      <c r="B23" s="4" t="s">
        <v>138</v>
      </c>
      <c r="D23" s="4"/>
      <c r="E23" s="4"/>
      <c r="F23" s="4"/>
      <c r="G23" s="4"/>
      <c r="H23" s="4"/>
      <c r="I23" s="4"/>
      <c r="J23" s="4"/>
      <c r="K23" s="4"/>
      <c r="L23" s="4"/>
      <c r="M23" s="4">
        <v>0.1</v>
      </c>
      <c r="N23" s="4"/>
      <c r="O23" s="4"/>
      <c r="P23" s="4"/>
      <c r="Q23" s="4"/>
      <c r="R23" s="4"/>
      <c r="S23" s="4"/>
      <c r="T23" s="4"/>
      <c r="U23" s="4"/>
    </row>
    <row r="24" spans="1:22" x14ac:dyDescent="0.2">
      <c r="A24" s="1" t="s">
        <v>141</v>
      </c>
      <c r="B24" s="4" t="s">
        <v>9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>
        <v>0.2</v>
      </c>
      <c r="P24" s="4">
        <v>0.1</v>
      </c>
      <c r="Q24" s="4"/>
      <c r="R24" s="4"/>
      <c r="S24" s="4"/>
      <c r="T24" s="4"/>
      <c r="U24" s="4"/>
    </row>
    <row r="25" spans="1:22" x14ac:dyDescent="0.2">
      <c r="A25" s="1" t="s">
        <v>142</v>
      </c>
      <c r="B25" s="4" t="s">
        <v>140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>
        <v>0.2</v>
      </c>
      <c r="P25" s="4">
        <v>0.3</v>
      </c>
      <c r="Q25" s="4">
        <v>0.3</v>
      </c>
      <c r="R25" s="4">
        <v>0.2</v>
      </c>
      <c r="S25" s="4">
        <v>0.5</v>
      </c>
      <c r="T25" s="4">
        <v>0.3</v>
      </c>
      <c r="U25" s="4">
        <v>0.8</v>
      </c>
      <c r="V25" s="4">
        <v>0</v>
      </c>
    </row>
    <row r="26" spans="1:22" x14ac:dyDescent="0.2">
      <c r="A26" s="1" t="s">
        <v>143</v>
      </c>
      <c r="B26" s="4" t="s">
        <v>144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>
        <v>0.1</v>
      </c>
      <c r="Q26" s="4"/>
      <c r="R26" s="4"/>
      <c r="S26" s="4"/>
      <c r="T26" s="4"/>
      <c r="U26" s="4"/>
    </row>
    <row r="27" spans="1:22" x14ac:dyDescent="0.2">
      <c r="A27" s="1" t="s">
        <v>145</v>
      </c>
      <c r="B27" s="4" t="s">
        <v>146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>
        <v>0.9</v>
      </c>
      <c r="Q27" s="4"/>
      <c r="R27" s="4"/>
      <c r="S27" s="4"/>
      <c r="T27" s="4"/>
      <c r="U27" s="4"/>
    </row>
    <row r="28" spans="1:22" x14ac:dyDescent="0.2">
      <c r="A28" s="1" t="s">
        <v>147</v>
      </c>
      <c r="B28" s="4" t="s">
        <v>148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>
        <v>0.2</v>
      </c>
      <c r="Q28" s="4"/>
      <c r="R28" s="4"/>
      <c r="S28" s="4"/>
      <c r="T28" s="4"/>
      <c r="U28" s="4"/>
    </row>
    <row r="29" spans="1:22" x14ac:dyDescent="0.2">
      <c r="A29" s="1" t="s">
        <v>149</v>
      </c>
      <c r="B29" s="4" t="s">
        <v>149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>
        <v>0.1</v>
      </c>
      <c r="Q29" s="4"/>
      <c r="R29" s="4"/>
      <c r="S29" s="4"/>
      <c r="T29" s="4"/>
      <c r="U29" s="4"/>
    </row>
    <row r="30" spans="1:22" x14ac:dyDescent="0.2">
      <c r="A30" s="1" t="s">
        <v>151</v>
      </c>
      <c r="B30" s="4" t="s">
        <v>150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>
        <v>0.8</v>
      </c>
      <c r="R30" s="4"/>
      <c r="S30" s="4"/>
      <c r="T30" s="4"/>
      <c r="U30" s="4"/>
    </row>
    <row r="31" spans="1:22" x14ac:dyDescent="0.2">
      <c r="A31" s="1" t="s">
        <v>154</v>
      </c>
      <c r="B31" s="4" t="s">
        <v>155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>
        <v>0.1</v>
      </c>
      <c r="S31" s="4">
        <v>0.1</v>
      </c>
      <c r="T31" s="4">
        <v>0.1</v>
      </c>
      <c r="U31" s="4">
        <v>0.1</v>
      </c>
      <c r="V31" s="4">
        <v>0</v>
      </c>
    </row>
    <row r="32" spans="1:22" x14ac:dyDescent="0.2">
      <c r="A32" s="1" t="s">
        <v>157</v>
      </c>
      <c r="B32" s="4" t="s">
        <v>156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>
        <v>0.1</v>
      </c>
      <c r="S32" s="4">
        <v>0.1</v>
      </c>
      <c r="T32" s="4"/>
      <c r="U32" s="4"/>
    </row>
    <row r="33" spans="1:22" x14ac:dyDescent="0.2">
      <c r="A33" s="1" t="s">
        <v>158</v>
      </c>
      <c r="B33" s="4" t="s">
        <v>159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>
        <v>2</v>
      </c>
      <c r="T33" s="4">
        <v>2.2000000000000002</v>
      </c>
      <c r="U33" s="4">
        <v>1</v>
      </c>
      <c r="V33" s="4">
        <v>1</v>
      </c>
    </row>
    <row r="34" spans="1:22" x14ac:dyDescent="0.2">
      <c r="A34" s="1" t="s">
        <v>62</v>
      </c>
      <c r="B34" s="4" t="s">
        <v>160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>
        <v>0.1</v>
      </c>
      <c r="T34" s="4">
        <v>0.1</v>
      </c>
      <c r="U34" s="4">
        <v>0</v>
      </c>
    </row>
    <row r="35" spans="1:22" x14ac:dyDescent="0.2">
      <c r="A35" s="1" t="s">
        <v>2035</v>
      </c>
      <c r="B35" s="4" t="s">
        <v>2036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>
        <v>0.1</v>
      </c>
      <c r="V35" s="4">
        <v>0.1</v>
      </c>
    </row>
    <row r="36" spans="1:22" x14ac:dyDescent="0.2">
      <c r="A36" s="1" t="s">
        <v>1837</v>
      </c>
      <c r="B36" s="4" t="s">
        <v>1838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>
        <v>0.1</v>
      </c>
    </row>
    <row r="37" spans="1:22" x14ac:dyDescent="0.2">
      <c r="A37" s="1" t="s">
        <v>1835</v>
      </c>
      <c r="B37" s="4" t="s">
        <v>1836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>
        <v>0.1</v>
      </c>
      <c r="V37" s="4">
        <v>0</v>
      </c>
    </row>
    <row r="38" spans="1:22" x14ac:dyDescent="0.2">
      <c r="A38" s="1" t="s">
        <v>161</v>
      </c>
      <c r="B38" s="4" t="s">
        <v>162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>
        <v>0.1</v>
      </c>
      <c r="T38" s="4"/>
      <c r="U38" s="4"/>
    </row>
    <row r="39" spans="1:22" x14ac:dyDescent="0.2">
      <c r="A39" s="1" t="s">
        <v>164</v>
      </c>
      <c r="B39" s="4" t="s">
        <v>163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>
        <v>4.7</v>
      </c>
      <c r="U39" s="4">
        <v>12.6</v>
      </c>
      <c r="V39" s="4">
        <v>10.3</v>
      </c>
    </row>
    <row r="40" spans="1:22" x14ac:dyDescent="0.2">
      <c r="A40" s="1" t="s">
        <v>2028</v>
      </c>
      <c r="B40" s="4" t="s">
        <v>2029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>
        <v>1.4</v>
      </c>
    </row>
    <row r="41" spans="1:22" x14ac:dyDescent="0.2">
      <c r="A41" s="1" t="s">
        <v>2031</v>
      </c>
      <c r="B41" s="4" t="s">
        <v>2030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>
        <v>0.5</v>
      </c>
    </row>
    <row r="42" spans="1:22" x14ac:dyDescent="0.2">
      <c r="A42" s="1" t="s">
        <v>2034</v>
      </c>
      <c r="B42" s="4" t="s">
        <v>2033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>
        <v>0.1</v>
      </c>
    </row>
    <row r="43" spans="1:22" x14ac:dyDescent="0.2">
      <c r="A43" s="1" t="s">
        <v>1834</v>
      </c>
      <c r="B43" s="4" t="s">
        <v>165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>
        <v>0.2</v>
      </c>
      <c r="U43" s="4">
        <v>1</v>
      </c>
      <c r="V43" s="4">
        <v>1</v>
      </c>
    </row>
    <row r="44" spans="1:22" x14ac:dyDescent="0.2">
      <c r="C44" s="4">
        <f>SUM(C2:C43)</f>
        <v>14.600000000000001</v>
      </c>
      <c r="D44" s="4">
        <f>SUM(D2:D43)</f>
        <v>5.3</v>
      </c>
      <c r="E44" s="4">
        <f t="shared" ref="E44:V44" si="0">SUM(E2:E43)</f>
        <v>1.3</v>
      </c>
      <c r="F44" s="4">
        <f t="shared" si="0"/>
        <v>2.8</v>
      </c>
      <c r="G44" s="4">
        <f t="shared" si="0"/>
        <v>3.5</v>
      </c>
      <c r="H44" s="4">
        <f t="shared" si="0"/>
        <v>4.5</v>
      </c>
      <c r="I44" s="4">
        <f t="shared" si="0"/>
        <v>0.89999999999999991</v>
      </c>
      <c r="J44" s="4">
        <f t="shared" si="0"/>
        <v>0.9</v>
      </c>
      <c r="K44" s="4">
        <f t="shared" si="0"/>
        <v>1.9</v>
      </c>
      <c r="L44" s="4">
        <f t="shared" si="0"/>
        <v>6</v>
      </c>
      <c r="M44" s="4">
        <f t="shared" si="0"/>
        <v>9.6999999999999993</v>
      </c>
      <c r="N44" s="4">
        <f t="shared" si="0"/>
        <v>11.1</v>
      </c>
      <c r="O44" s="4">
        <f t="shared" si="0"/>
        <v>7.7000000000000011</v>
      </c>
      <c r="P44" s="4">
        <f t="shared" si="0"/>
        <v>10.799999999999999</v>
      </c>
      <c r="Q44" s="4">
        <f t="shared" si="0"/>
        <v>6.4999999999999982</v>
      </c>
      <c r="R44" s="4">
        <f t="shared" si="0"/>
        <v>11.899999999999997</v>
      </c>
      <c r="S44" s="4">
        <f t="shared" si="0"/>
        <v>17.200000000000003</v>
      </c>
      <c r="T44" s="4">
        <f t="shared" si="0"/>
        <v>18.100000000000001</v>
      </c>
      <c r="U44" s="4">
        <f t="shared" si="0"/>
        <v>25.799999999999997</v>
      </c>
      <c r="V44" s="4">
        <f t="shared" si="0"/>
        <v>19.7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8"/>
  <sheetViews>
    <sheetView workbookViewId="0">
      <selection activeCell="E8" sqref="E8"/>
    </sheetView>
  </sheetViews>
  <sheetFormatPr baseColWidth="10" defaultRowHeight="15" x14ac:dyDescent="0.2"/>
  <sheetData>
    <row r="1" spans="1:8" x14ac:dyDescent="0.2">
      <c r="A1" s="3" t="s">
        <v>424</v>
      </c>
      <c r="B1" s="3" t="s">
        <v>2</v>
      </c>
      <c r="D1" s="3">
        <v>1926</v>
      </c>
      <c r="E1" s="3">
        <v>1928</v>
      </c>
      <c r="F1" s="3">
        <v>1932</v>
      </c>
      <c r="G1" s="3">
        <v>1933</v>
      </c>
      <c r="H1" s="3">
        <v>1936</v>
      </c>
    </row>
    <row r="2" spans="1:8" x14ac:dyDescent="0.2">
      <c r="A2" s="4" t="s">
        <v>1191</v>
      </c>
      <c r="B2" t="s">
        <v>1185</v>
      </c>
      <c r="D2" s="4">
        <v>15.8</v>
      </c>
      <c r="E2" s="4">
        <v>5.3</v>
      </c>
      <c r="F2" s="4">
        <v>1.6</v>
      </c>
      <c r="G2" s="4">
        <v>2.2999999999999998</v>
      </c>
      <c r="H2" s="4">
        <v>3.9</v>
      </c>
    </row>
    <row r="3" spans="1:8" x14ac:dyDescent="0.2">
      <c r="A3" s="4" t="s">
        <v>1192</v>
      </c>
      <c r="B3" t="s">
        <v>39</v>
      </c>
      <c r="D3" s="4"/>
      <c r="E3" s="4">
        <v>2.7</v>
      </c>
      <c r="F3" s="4">
        <v>4.0999999999999996</v>
      </c>
      <c r="G3" s="4">
        <v>4.0999999999999996</v>
      </c>
      <c r="H3" s="4">
        <v>19.899999999999999</v>
      </c>
    </row>
    <row r="4" spans="1:8" x14ac:dyDescent="0.2">
      <c r="A4" s="4" t="s">
        <v>1188</v>
      </c>
      <c r="B4" t="s">
        <v>1189</v>
      </c>
      <c r="D4" s="4">
        <v>4.4000000000000004</v>
      </c>
      <c r="E4" s="4">
        <v>1.4</v>
      </c>
      <c r="F4" s="4">
        <v>5</v>
      </c>
      <c r="G4" s="4">
        <v>4.5999999999999996</v>
      </c>
      <c r="H4" s="4">
        <v>5.8</v>
      </c>
    </row>
    <row r="5" spans="1:8" x14ac:dyDescent="0.2">
      <c r="A5" s="4" t="s">
        <v>1186</v>
      </c>
      <c r="B5" t="s">
        <v>1187</v>
      </c>
      <c r="D5" s="4"/>
      <c r="E5" s="4">
        <v>0.2</v>
      </c>
      <c r="F5" s="4"/>
      <c r="G5" s="4"/>
      <c r="H5" s="4"/>
    </row>
    <row r="6" spans="1:8" x14ac:dyDescent="0.2">
      <c r="A6" s="4" t="s">
        <v>1193</v>
      </c>
      <c r="B6" t="s">
        <v>1190</v>
      </c>
      <c r="D6" s="4"/>
      <c r="E6" s="4"/>
      <c r="F6" s="4"/>
      <c r="G6" s="4"/>
      <c r="H6" s="4">
        <v>0.1</v>
      </c>
    </row>
    <row r="7" spans="1:8" x14ac:dyDescent="0.2">
      <c r="A7" s="4" t="s">
        <v>943</v>
      </c>
      <c r="B7" t="s">
        <v>1194</v>
      </c>
      <c r="D7" s="4"/>
      <c r="E7" s="4">
        <v>3.8</v>
      </c>
      <c r="F7" s="4"/>
      <c r="G7" s="4"/>
      <c r="H7" s="4"/>
    </row>
    <row r="8" spans="1:8" x14ac:dyDescent="0.2">
      <c r="D8" s="4">
        <f>SUM(D2:D7)</f>
        <v>20.200000000000003</v>
      </c>
      <c r="E8" s="3">
        <f t="shared" ref="E8:H8" si="0">SUM(E2:E7)</f>
        <v>13.399999999999999</v>
      </c>
      <c r="F8" s="4">
        <f t="shared" si="0"/>
        <v>10.7</v>
      </c>
      <c r="G8" s="4">
        <f t="shared" si="0"/>
        <v>11</v>
      </c>
      <c r="H8" s="4">
        <f t="shared" si="0"/>
        <v>29.7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D2"/>
  <sheetViews>
    <sheetView workbookViewId="0">
      <selection activeCell="A2" sqref="A2"/>
    </sheetView>
  </sheetViews>
  <sheetFormatPr baseColWidth="10" defaultRowHeight="15" x14ac:dyDescent="0.2"/>
  <sheetData>
    <row r="1" spans="1:4" x14ac:dyDescent="0.2">
      <c r="A1" s="3" t="s">
        <v>424</v>
      </c>
      <c r="B1" s="3" t="s">
        <v>2</v>
      </c>
      <c r="D1" s="3">
        <v>1946</v>
      </c>
    </row>
    <row r="2" spans="1:4" x14ac:dyDescent="0.2">
      <c r="A2" s="1" t="s">
        <v>287</v>
      </c>
      <c r="B2" t="s">
        <v>310</v>
      </c>
      <c r="D2" s="4">
        <v>0.2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W53"/>
  <sheetViews>
    <sheetView topLeftCell="O23" workbookViewId="0">
      <selection activeCell="Q53" sqref="Q53"/>
    </sheetView>
  </sheetViews>
  <sheetFormatPr baseColWidth="10" defaultRowHeight="15" x14ac:dyDescent="0.2"/>
  <sheetData>
    <row r="1" spans="1:23" x14ac:dyDescent="0.2">
      <c r="A1" s="3" t="s">
        <v>424</v>
      </c>
      <c r="B1" s="3" t="s">
        <v>2</v>
      </c>
      <c r="D1" s="3">
        <v>1974</v>
      </c>
      <c r="E1" s="3">
        <v>1977</v>
      </c>
      <c r="F1" s="3">
        <v>1981</v>
      </c>
      <c r="G1" s="3">
        <v>1985</v>
      </c>
      <c r="H1" s="3" t="s">
        <v>1180</v>
      </c>
      <c r="I1" s="3" t="s">
        <v>1181</v>
      </c>
      <c r="J1" s="3">
        <v>1990</v>
      </c>
      <c r="K1" s="3">
        <v>1993</v>
      </c>
      <c r="L1" s="3">
        <v>1996</v>
      </c>
      <c r="M1" s="3">
        <v>2000</v>
      </c>
      <c r="N1" s="3">
        <v>2004</v>
      </c>
      <c r="O1" s="3">
        <v>2007</v>
      </c>
      <c r="P1" s="3">
        <v>2009</v>
      </c>
      <c r="Q1" s="3" t="s">
        <v>1182</v>
      </c>
      <c r="R1" s="3" t="s">
        <v>1183</v>
      </c>
      <c r="S1" s="3" t="s">
        <v>505</v>
      </c>
      <c r="T1" s="3" t="s">
        <v>1184</v>
      </c>
      <c r="U1" s="3">
        <v>2019</v>
      </c>
      <c r="V1" s="3">
        <v>2023</v>
      </c>
      <c r="W1" s="3">
        <v>2023</v>
      </c>
    </row>
    <row r="2" spans="1:23" x14ac:dyDescent="0.2">
      <c r="A2" s="1" t="s">
        <v>1195</v>
      </c>
      <c r="B2" t="s">
        <v>1189</v>
      </c>
      <c r="D2" s="4">
        <v>9.5</v>
      </c>
      <c r="E2" s="4">
        <v>9.4</v>
      </c>
      <c r="F2" s="4">
        <v>10.9</v>
      </c>
      <c r="G2" s="4">
        <v>9.9</v>
      </c>
      <c r="H2" s="4">
        <v>13.1</v>
      </c>
      <c r="I2" s="4">
        <v>11</v>
      </c>
      <c r="J2" s="4">
        <v>10.3</v>
      </c>
      <c r="K2" s="4">
        <v>4.5</v>
      </c>
      <c r="L2" s="4">
        <v>5.6</v>
      </c>
      <c r="M2" s="4">
        <v>5.5</v>
      </c>
      <c r="N2" s="4">
        <v>5.9</v>
      </c>
      <c r="O2" s="4">
        <v>8.1999999999999993</v>
      </c>
      <c r="P2" s="4">
        <v>7.5</v>
      </c>
      <c r="Q2" s="4">
        <v>8.5</v>
      </c>
      <c r="R2" s="4">
        <v>4.5</v>
      </c>
      <c r="S2" s="4">
        <v>5.5</v>
      </c>
      <c r="T2" s="4">
        <v>5.6</v>
      </c>
      <c r="U2" s="4">
        <v>5.3</v>
      </c>
      <c r="V2" s="4">
        <v>7.2</v>
      </c>
      <c r="W2" s="4">
        <v>7.7</v>
      </c>
    </row>
    <row r="3" spans="1:23" x14ac:dyDescent="0.2">
      <c r="A3" s="1" t="s">
        <v>1233</v>
      </c>
      <c r="B3" t="s">
        <v>1234</v>
      </c>
      <c r="D3" s="4"/>
      <c r="E3" s="4"/>
      <c r="F3" s="4"/>
      <c r="G3" s="4"/>
      <c r="H3" s="4"/>
      <c r="I3" s="4"/>
      <c r="J3" s="4"/>
      <c r="K3" s="4"/>
      <c r="L3" s="4"/>
      <c r="M3" s="4"/>
      <c r="N3" s="4">
        <v>3.3</v>
      </c>
      <c r="O3" s="4">
        <v>5</v>
      </c>
      <c r="P3" s="4">
        <v>4.5999999999999996</v>
      </c>
      <c r="Q3" s="4">
        <v>16.8</v>
      </c>
      <c r="R3" s="4">
        <v>26.9</v>
      </c>
      <c r="S3" s="4">
        <v>27.8</v>
      </c>
      <c r="T3" s="4"/>
      <c r="V3" s="4"/>
      <c r="W3" s="4"/>
    </row>
    <row r="4" spans="1:23" x14ac:dyDescent="0.2">
      <c r="A4" s="1" t="s">
        <v>1922</v>
      </c>
      <c r="B4" t="s">
        <v>1923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>
        <v>3.4</v>
      </c>
      <c r="V4" s="4">
        <v>2.6</v>
      </c>
      <c r="W4" s="4">
        <v>2.5</v>
      </c>
    </row>
    <row r="5" spans="1:23" x14ac:dyDescent="0.2">
      <c r="A5" s="1" t="s">
        <v>1235</v>
      </c>
      <c r="B5" t="s">
        <v>1236</v>
      </c>
      <c r="D5" s="4"/>
      <c r="E5" s="4"/>
      <c r="F5" s="4"/>
      <c r="G5" s="4"/>
      <c r="H5" s="4"/>
      <c r="I5" s="4"/>
      <c r="J5" s="4"/>
      <c r="K5" s="4"/>
      <c r="L5" s="4"/>
      <c r="M5" s="4"/>
      <c r="N5" s="4">
        <v>2.2000000000000002</v>
      </c>
      <c r="O5" s="4">
        <v>3.8</v>
      </c>
      <c r="P5" s="4">
        <v>5.6</v>
      </c>
      <c r="Q5" s="4">
        <v>2.9</v>
      </c>
      <c r="R5" s="4">
        <v>1.6</v>
      </c>
      <c r="S5" s="4">
        <v>1</v>
      </c>
      <c r="T5" s="4"/>
      <c r="V5" s="4"/>
      <c r="W5" s="4"/>
    </row>
    <row r="6" spans="1:23" x14ac:dyDescent="0.2">
      <c r="A6" s="1" t="s">
        <v>1243</v>
      </c>
      <c r="B6" t="s">
        <v>1244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>
        <v>1.1000000000000001</v>
      </c>
      <c r="P6" s="4">
        <v>2.5</v>
      </c>
      <c r="Q6" s="4">
        <v>2.9</v>
      </c>
      <c r="R6" s="4">
        <v>0.9</v>
      </c>
      <c r="S6" s="4"/>
      <c r="T6" s="4"/>
      <c r="V6" s="4">
        <v>0.6</v>
      </c>
      <c r="W6" s="4">
        <v>0.4</v>
      </c>
    </row>
    <row r="7" spans="1:23" x14ac:dyDescent="0.2">
      <c r="A7" s="1" t="s">
        <v>1924</v>
      </c>
      <c r="B7" t="s">
        <v>1925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>
        <v>3.7</v>
      </c>
      <c r="V7" s="4">
        <v>4.5</v>
      </c>
      <c r="W7" s="4">
        <v>4.4000000000000004</v>
      </c>
    </row>
    <row r="8" spans="1:23" x14ac:dyDescent="0.2">
      <c r="A8" s="1" t="s">
        <v>1927</v>
      </c>
      <c r="B8" t="s">
        <v>1926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>
        <v>0.3</v>
      </c>
      <c r="V8" s="4">
        <v>0.2</v>
      </c>
      <c r="W8" s="4">
        <v>0.1</v>
      </c>
    </row>
    <row r="9" spans="1:23" x14ac:dyDescent="0.2">
      <c r="A9" s="1" t="s">
        <v>2158</v>
      </c>
      <c r="B9" t="s">
        <v>2159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v>2.9</v>
      </c>
      <c r="W9" s="4">
        <v>3.7</v>
      </c>
    </row>
    <row r="10" spans="1:23" x14ac:dyDescent="0.2">
      <c r="A10" s="1" t="s">
        <v>1928</v>
      </c>
      <c r="B10" t="s">
        <v>1929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>
        <v>1.5</v>
      </c>
      <c r="V10" s="4">
        <v>2.9</v>
      </c>
      <c r="W10" s="4">
        <v>3.2</v>
      </c>
    </row>
    <row r="11" spans="1:23" x14ac:dyDescent="0.2">
      <c r="A11" s="1" t="s">
        <v>1248</v>
      </c>
      <c r="B11" t="s">
        <v>1249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>
        <v>10.6</v>
      </c>
      <c r="R11" s="4">
        <v>7.5</v>
      </c>
      <c r="S11" s="4">
        <v>4.8</v>
      </c>
      <c r="T11" s="4">
        <v>3.7</v>
      </c>
      <c r="V11" s="4"/>
      <c r="W11" s="4"/>
    </row>
    <row r="12" spans="1:23" x14ac:dyDescent="0.2">
      <c r="A12" s="1" t="s">
        <v>1220</v>
      </c>
      <c r="B12" t="s">
        <v>1221</v>
      </c>
      <c r="D12" s="4"/>
      <c r="E12" s="4"/>
      <c r="F12" s="4"/>
      <c r="G12" s="4"/>
      <c r="H12" s="4"/>
      <c r="I12" s="4"/>
      <c r="J12" s="4"/>
      <c r="K12" s="4">
        <v>2.9</v>
      </c>
      <c r="L12" s="4">
        <v>5.0999999999999996</v>
      </c>
      <c r="M12" s="4">
        <v>3.2</v>
      </c>
      <c r="N12" s="4"/>
      <c r="O12" s="4"/>
      <c r="P12" s="4"/>
      <c r="Q12" s="4"/>
      <c r="R12" s="4"/>
      <c r="S12" s="4"/>
      <c r="T12" s="4"/>
      <c r="V12" s="4"/>
      <c r="W12" s="4"/>
    </row>
    <row r="13" spans="1:23" x14ac:dyDescent="0.2">
      <c r="A13" s="1" t="s">
        <v>1224</v>
      </c>
      <c r="B13" t="s">
        <v>1225</v>
      </c>
      <c r="D13" s="4"/>
      <c r="E13" s="4"/>
      <c r="F13" s="4"/>
      <c r="G13" s="4"/>
      <c r="H13" s="4"/>
      <c r="I13" s="4"/>
      <c r="J13" s="4"/>
      <c r="K13" s="4"/>
      <c r="L13" s="4">
        <v>4.4000000000000004</v>
      </c>
      <c r="M13" s="4">
        <v>2.7</v>
      </c>
      <c r="N13" s="4">
        <v>1.8</v>
      </c>
      <c r="O13" s="4"/>
      <c r="P13" s="4"/>
      <c r="Q13" s="4"/>
      <c r="R13" s="4"/>
      <c r="S13" s="4"/>
      <c r="T13" s="4"/>
      <c r="V13" s="4"/>
      <c r="W13" s="4"/>
    </row>
    <row r="14" spans="1:23" x14ac:dyDescent="0.2">
      <c r="A14" s="1" t="s">
        <v>1257</v>
      </c>
      <c r="B14" t="s">
        <v>1258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>
        <v>2.9</v>
      </c>
      <c r="U14" s="4">
        <v>0.3</v>
      </c>
      <c r="V14" s="4"/>
      <c r="W14" s="4"/>
    </row>
    <row r="15" spans="1:23" x14ac:dyDescent="0.2">
      <c r="A15" s="1" t="s">
        <v>1197</v>
      </c>
      <c r="B15" t="s">
        <v>1196</v>
      </c>
      <c r="D15" s="4">
        <v>1.1000000000000001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V15" s="4"/>
      <c r="W15" s="4"/>
    </row>
    <row r="16" spans="1:23" x14ac:dyDescent="0.2">
      <c r="A16" s="1" t="s">
        <v>769</v>
      </c>
      <c r="B16" t="s">
        <v>1198</v>
      </c>
      <c r="D16" s="4"/>
      <c r="E16" s="4">
        <v>6.8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V16" s="4"/>
      <c r="W16" s="4"/>
    </row>
    <row r="17" spans="1:23" x14ac:dyDescent="0.2">
      <c r="A17" s="1" t="s">
        <v>1200</v>
      </c>
      <c r="B17" t="s">
        <v>1199</v>
      </c>
      <c r="D17" s="4"/>
      <c r="E17" s="4">
        <v>0.2</v>
      </c>
      <c r="F17" s="4">
        <v>0.1</v>
      </c>
      <c r="G17" s="4">
        <v>0.1</v>
      </c>
      <c r="H17" s="4"/>
      <c r="I17" s="4">
        <v>0.2</v>
      </c>
      <c r="J17" s="4"/>
      <c r="K17" s="4"/>
      <c r="L17" s="4">
        <v>0.2</v>
      </c>
      <c r="M17" s="4">
        <v>0.1</v>
      </c>
      <c r="N17" s="4">
        <v>0.2</v>
      </c>
      <c r="O17" s="4">
        <v>0.2</v>
      </c>
      <c r="P17" s="4"/>
      <c r="Q17" s="4"/>
      <c r="R17" s="4"/>
      <c r="S17" s="4"/>
      <c r="T17" s="4"/>
      <c r="V17" s="4"/>
      <c r="W17" s="4"/>
    </row>
    <row r="18" spans="1:23" x14ac:dyDescent="0.2">
      <c r="A18" s="1" t="s">
        <v>1201</v>
      </c>
      <c r="B18" t="s">
        <v>1202</v>
      </c>
      <c r="D18" s="4"/>
      <c r="E18" s="4">
        <v>2.7</v>
      </c>
      <c r="F18" s="4">
        <v>1.3</v>
      </c>
      <c r="G18" s="4">
        <v>1.8</v>
      </c>
      <c r="H18" s="4">
        <v>0.3</v>
      </c>
      <c r="I18" s="4"/>
      <c r="J18" s="4">
        <v>0.1</v>
      </c>
      <c r="K18" s="4"/>
      <c r="L18" s="4"/>
      <c r="M18" s="4"/>
      <c r="N18" s="4"/>
      <c r="O18" s="4"/>
      <c r="P18" s="4"/>
      <c r="Q18" s="4"/>
      <c r="R18" s="4"/>
      <c r="S18" s="4"/>
      <c r="T18" s="4"/>
      <c r="V18" s="4"/>
      <c r="W18" s="4"/>
    </row>
    <row r="19" spans="1:23" x14ac:dyDescent="0.2">
      <c r="A19" s="1"/>
      <c r="B19" t="s">
        <v>1203</v>
      </c>
      <c r="D19" s="4"/>
      <c r="E19" s="4"/>
      <c r="F19" s="4">
        <v>0.1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V19" s="4"/>
      <c r="W19" s="4"/>
    </row>
    <row r="20" spans="1:23" x14ac:dyDescent="0.2">
      <c r="A20" s="1" t="s">
        <v>1212</v>
      </c>
      <c r="B20" t="s">
        <v>1213</v>
      </c>
      <c r="D20" s="4"/>
      <c r="E20" s="4"/>
      <c r="F20" s="4"/>
      <c r="G20" s="4"/>
      <c r="H20" s="4"/>
      <c r="I20" s="4">
        <v>0.6</v>
      </c>
      <c r="J20" s="4">
        <v>0.8</v>
      </c>
      <c r="K20" s="4"/>
      <c r="L20" s="4">
        <v>0.1</v>
      </c>
      <c r="M20" s="4">
        <v>0.1</v>
      </c>
      <c r="N20" s="4"/>
      <c r="O20" s="4"/>
      <c r="P20" s="4"/>
      <c r="Q20" s="4"/>
      <c r="R20" s="4"/>
      <c r="S20" s="4"/>
      <c r="T20" s="4"/>
      <c r="V20" s="4"/>
      <c r="W20" s="4"/>
    </row>
    <row r="21" spans="1:23" x14ac:dyDescent="0.2">
      <c r="A21" s="1" t="s">
        <v>1206</v>
      </c>
      <c r="B21" t="s">
        <v>1207</v>
      </c>
      <c r="D21" s="4"/>
      <c r="E21" s="4"/>
      <c r="F21" s="4"/>
      <c r="G21" s="4">
        <v>0.6</v>
      </c>
      <c r="H21" s="4">
        <v>0.3</v>
      </c>
      <c r="I21" s="4"/>
      <c r="J21" s="4">
        <v>0.1</v>
      </c>
      <c r="K21" s="4">
        <v>0.1</v>
      </c>
      <c r="L21" s="4">
        <v>0.2</v>
      </c>
      <c r="M21" s="4"/>
      <c r="N21" s="4"/>
      <c r="O21" s="4"/>
      <c r="P21" s="4"/>
      <c r="Q21" s="4"/>
      <c r="R21" s="4"/>
      <c r="S21" s="4"/>
      <c r="T21" s="4"/>
      <c r="V21" s="4"/>
      <c r="W21" s="4"/>
    </row>
    <row r="22" spans="1:23" x14ac:dyDescent="0.2">
      <c r="A22" s="1"/>
      <c r="B22" t="s">
        <v>1204</v>
      </c>
      <c r="D22" s="4"/>
      <c r="E22" s="4"/>
      <c r="F22" s="4"/>
      <c r="G22" s="4">
        <v>0.1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V22" s="4"/>
      <c r="W22" s="4"/>
    </row>
    <row r="23" spans="1:23" x14ac:dyDescent="0.2">
      <c r="A23" s="1"/>
      <c r="B23" t="s">
        <v>1205</v>
      </c>
      <c r="D23" s="4"/>
      <c r="E23" s="4"/>
      <c r="F23" s="4"/>
      <c r="G23" s="4">
        <v>0.1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V23" s="4"/>
      <c r="W23" s="4"/>
    </row>
    <row r="24" spans="1:23" x14ac:dyDescent="0.2">
      <c r="A24" s="1" t="s">
        <v>1209</v>
      </c>
      <c r="B24" t="s">
        <v>1208</v>
      </c>
      <c r="D24" s="4"/>
      <c r="E24" s="4"/>
      <c r="F24" s="4"/>
      <c r="G24" s="4"/>
      <c r="H24" s="4">
        <v>0.1</v>
      </c>
      <c r="I24" s="4"/>
      <c r="J24" s="4"/>
      <c r="K24" s="4">
        <v>0.1</v>
      </c>
      <c r="L24" s="4">
        <v>0.1</v>
      </c>
      <c r="M24" s="4">
        <v>0.1</v>
      </c>
      <c r="N24" s="4">
        <v>0.1</v>
      </c>
      <c r="O24" s="4">
        <v>0.2</v>
      </c>
      <c r="P24" s="4">
        <v>0.2</v>
      </c>
      <c r="Q24" s="4">
        <v>0.3</v>
      </c>
      <c r="R24" s="4">
        <v>0.1</v>
      </c>
      <c r="S24" s="4">
        <v>0.1</v>
      </c>
      <c r="T24" s="4">
        <v>0.2</v>
      </c>
      <c r="U24" s="4">
        <v>0.1</v>
      </c>
      <c r="V24" s="4">
        <v>0.2</v>
      </c>
      <c r="W24" s="4">
        <v>0.2</v>
      </c>
    </row>
    <row r="25" spans="1:23" x14ac:dyDescent="0.2">
      <c r="A25" s="1"/>
      <c r="B25" t="s">
        <v>1210</v>
      </c>
      <c r="D25" s="4"/>
      <c r="E25" s="4"/>
      <c r="F25" s="4"/>
      <c r="G25" s="4"/>
      <c r="H25" s="4">
        <v>0.1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V25" s="4"/>
      <c r="W25" s="4"/>
    </row>
    <row r="26" spans="1:23" x14ac:dyDescent="0.2">
      <c r="A26" s="1"/>
      <c r="B26" t="s">
        <v>1211</v>
      </c>
      <c r="D26" s="4"/>
      <c r="E26" s="4"/>
      <c r="F26" s="4"/>
      <c r="G26" s="4"/>
      <c r="H26" s="4">
        <v>0.1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V26" s="4"/>
      <c r="W26" s="4"/>
    </row>
    <row r="27" spans="1:23" x14ac:dyDescent="0.2">
      <c r="A27" s="1"/>
      <c r="B27" t="s">
        <v>1214</v>
      </c>
      <c r="D27" s="4"/>
      <c r="E27" s="4"/>
      <c r="F27" s="4"/>
      <c r="G27" s="4"/>
      <c r="H27" s="4"/>
      <c r="I27" s="4">
        <v>0.2</v>
      </c>
      <c r="J27" s="4">
        <v>0.1</v>
      </c>
      <c r="K27" s="4"/>
      <c r="L27" s="4"/>
      <c r="M27" s="4"/>
      <c r="N27" s="4"/>
      <c r="O27" s="4"/>
      <c r="P27" s="4"/>
      <c r="Q27" s="4"/>
      <c r="R27" s="4"/>
      <c r="S27" s="4"/>
      <c r="T27" s="4"/>
      <c r="V27" s="4"/>
      <c r="W27" s="4"/>
    </row>
    <row r="28" spans="1:23" x14ac:dyDescent="0.2">
      <c r="A28" s="1" t="s">
        <v>1216</v>
      </c>
      <c r="B28" t="s">
        <v>1215</v>
      </c>
      <c r="D28" s="4"/>
      <c r="E28" s="4"/>
      <c r="F28" s="4"/>
      <c r="G28" s="4"/>
      <c r="H28" s="4"/>
      <c r="I28" s="4">
        <v>0.2</v>
      </c>
      <c r="J28" s="4">
        <v>0.1</v>
      </c>
      <c r="K28" s="4">
        <v>0.1</v>
      </c>
      <c r="L28" s="4">
        <v>0.1</v>
      </c>
      <c r="M28" s="4"/>
      <c r="N28" s="4"/>
      <c r="O28" s="4"/>
      <c r="P28" s="4"/>
      <c r="Q28" s="4"/>
      <c r="R28" s="4"/>
      <c r="S28" s="4"/>
      <c r="T28" s="4"/>
      <c r="V28" s="4"/>
      <c r="W28" s="4"/>
    </row>
    <row r="29" spans="1:23" x14ac:dyDescent="0.2">
      <c r="A29" s="1" t="s">
        <v>1217</v>
      </c>
      <c r="B29" t="s">
        <v>1218</v>
      </c>
      <c r="D29" s="4"/>
      <c r="E29" s="4"/>
      <c r="F29" s="4"/>
      <c r="G29" s="4"/>
      <c r="H29" s="4"/>
      <c r="I29" s="4"/>
      <c r="J29" s="4">
        <v>0.2</v>
      </c>
      <c r="K29" s="4"/>
      <c r="L29" s="4"/>
      <c r="M29" s="4"/>
      <c r="N29" s="4"/>
      <c r="O29" s="4"/>
      <c r="P29" s="4"/>
      <c r="Q29" s="4"/>
      <c r="R29" s="4"/>
      <c r="S29" s="4"/>
      <c r="T29" s="4"/>
      <c r="V29" s="4"/>
      <c r="W29" s="4"/>
    </row>
    <row r="30" spans="1:23" x14ac:dyDescent="0.2">
      <c r="A30" s="1"/>
      <c r="B30" t="s">
        <v>1219</v>
      </c>
      <c r="D30" s="4"/>
      <c r="E30" s="4"/>
      <c r="F30" s="4"/>
      <c r="G30" s="4"/>
      <c r="H30" s="4"/>
      <c r="I30" s="4"/>
      <c r="J30" s="4">
        <v>0.1</v>
      </c>
      <c r="K30" s="4"/>
      <c r="L30" s="4"/>
      <c r="M30" s="4"/>
      <c r="N30" s="4"/>
      <c r="O30" s="4"/>
      <c r="P30" s="4"/>
      <c r="Q30" s="4"/>
      <c r="R30" s="4"/>
      <c r="S30" s="4"/>
      <c r="T30" s="4"/>
      <c r="V30" s="4"/>
      <c r="W30" s="4"/>
    </row>
    <row r="31" spans="1:23" x14ac:dyDescent="0.2">
      <c r="A31" s="1" t="s">
        <v>1223</v>
      </c>
      <c r="B31" t="s">
        <v>1222</v>
      </c>
      <c r="D31" s="4"/>
      <c r="E31" s="4"/>
      <c r="F31" s="4"/>
      <c r="G31" s="4"/>
      <c r="H31" s="4"/>
      <c r="I31" s="4"/>
      <c r="J31" s="4"/>
      <c r="K31" s="4">
        <v>0.1</v>
      </c>
      <c r="L31" s="4">
        <v>0.3</v>
      </c>
      <c r="M31" s="4">
        <v>0.3</v>
      </c>
      <c r="N31" s="4"/>
      <c r="O31" s="4"/>
      <c r="P31" s="4">
        <v>0.3</v>
      </c>
      <c r="Q31" s="4"/>
      <c r="R31" s="4"/>
      <c r="S31" s="4"/>
      <c r="T31" s="4"/>
      <c r="V31" s="4"/>
      <c r="W31" s="4"/>
    </row>
    <row r="32" spans="1:23" x14ac:dyDescent="0.2">
      <c r="A32" s="1" t="s">
        <v>1191</v>
      </c>
      <c r="B32" t="s">
        <v>1230</v>
      </c>
      <c r="D32" s="4"/>
      <c r="E32" s="4"/>
      <c r="F32" s="4"/>
      <c r="G32" s="4"/>
      <c r="H32" s="4"/>
      <c r="I32" s="4"/>
      <c r="J32" s="4"/>
      <c r="K32" s="4"/>
      <c r="L32" s="4">
        <v>0.2</v>
      </c>
      <c r="M32" s="4">
        <v>0.1</v>
      </c>
      <c r="N32" s="4"/>
      <c r="O32" s="4"/>
      <c r="P32" s="4"/>
      <c r="Q32" s="4"/>
      <c r="R32" s="4"/>
      <c r="S32" s="4"/>
      <c r="T32" s="4"/>
      <c r="V32" s="4"/>
      <c r="W32" s="4"/>
    </row>
    <row r="33" spans="1:23" x14ac:dyDescent="0.2">
      <c r="A33" s="1" t="s">
        <v>1226</v>
      </c>
      <c r="B33" t="s">
        <v>1227</v>
      </c>
      <c r="D33" s="4"/>
      <c r="E33" s="4"/>
      <c r="F33" s="4"/>
      <c r="G33" s="4"/>
      <c r="H33" s="4"/>
      <c r="I33" s="4"/>
      <c r="J33" s="4"/>
      <c r="K33" s="4"/>
      <c r="L33" s="4">
        <v>0.1</v>
      </c>
      <c r="M33" s="4"/>
      <c r="N33" s="4"/>
      <c r="O33" s="4"/>
      <c r="P33" s="4">
        <v>0.3</v>
      </c>
      <c r="Q33" s="4">
        <v>7</v>
      </c>
      <c r="R33" s="4">
        <v>6.9</v>
      </c>
      <c r="S33" s="4">
        <v>6.3</v>
      </c>
      <c r="T33" s="4">
        <v>7</v>
      </c>
      <c r="U33" s="4">
        <v>2.9</v>
      </c>
      <c r="V33" s="4"/>
      <c r="W33" s="4"/>
    </row>
    <row r="34" spans="1:23" x14ac:dyDescent="0.2">
      <c r="A34" s="1" t="s">
        <v>1228</v>
      </c>
      <c r="B34" t="s">
        <v>1229</v>
      </c>
      <c r="D34" s="4"/>
      <c r="E34" s="4"/>
      <c r="F34" s="4"/>
      <c r="G34" s="4"/>
      <c r="H34" s="4"/>
      <c r="I34" s="4"/>
      <c r="J34" s="4"/>
      <c r="K34" s="4"/>
      <c r="L34" s="4">
        <v>0.1</v>
      </c>
      <c r="M34" s="4"/>
      <c r="N34" s="4"/>
      <c r="O34" s="4"/>
      <c r="P34" s="4"/>
      <c r="Q34" s="4"/>
      <c r="R34" s="4"/>
      <c r="S34" s="4"/>
      <c r="T34" s="4"/>
      <c r="V34" s="4"/>
      <c r="W34" s="4"/>
    </row>
    <row r="35" spans="1:23" x14ac:dyDescent="0.2">
      <c r="A35" s="1" t="s">
        <v>790</v>
      </c>
      <c r="B35" t="s">
        <v>1232</v>
      </c>
      <c r="D35" s="4"/>
      <c r="E35" s="4"/>
      <c r="F35" s="4"/>
      <c r="G35" s="4"/>
      <c r="H35" s="4"/>
      <c r="I35" s="4"/>
      <c r="J35" s="4"/>
      <c r="K35" s="4"/>
      <c r="L35" s="4"/>
      <c r="M35" s="4">
        <v>0.2</v>
      </c>
      <c r="N35" s="4"/>
      <c r="O35" s="4"/>
      <c r="P35" s="4"/>
      <c r="Q35" s="4"/>
      <c r="R35" s="4"/>
      <c r="S35" s="4"/>
      <c r="T35" s="4"/>
      <c r="V35" s="4"/>
      <c r="W35" s="4"/>
    </row>
    <row r="36" spans="1:23" x14ac:dyDescent="0.2">
      <c r="A36" s="1" t="s">
        <v>1237</v>
      </c>
      <c r="B36" t="s">
        <v>1238</v>
      </c>
      <c r="D36" s="4"/>
      <c r="E36" s="4"/>
      <c r="F36" s="4"/>
      <c r="G36" s="4"/>
      <c r="H36" s="4"/>
      <c r="I36" s="4"/>
      <c r="J36" s="4"/>
      <c r="K36" s="4"/>
      <c r="L36" s="4"/>
      <c r="M36" s="4">
        <v>0.1</v>
      </c>
      <c r="N36" s="4">
        <v>0.1</v>
      </c>
      <c r="O36" s="4">
        <v>0.1</v>
      </c>
      <c r="P36" s="4">
        <v>0.1</v>
      </c>
      <c r="Q36" s="4"/>
      <c r="R36" s="4"/>
      <c r="S36" s="4"/>
      <c r="T36" s="4"/>
      <c r="U36" s="4">
        <v>0.1</v>
      </c>
      <c r="V36" s="4">
        <v>0.1</v>
      </c>
      <c r="W36" s="4">
        <v>0.1</v>
      </c>
    </row>
    <row r="37" spans="1:23" x14ac:dyDescent="0.2">
      <c r="A37" s="1" t="s">
        <v>1165</v>
      </c>
      <c r="B37" t="s">
        <v>1231</v>
      </c>
      <c r="D37" s="4"/>
      <c r="E37" s="4"/>
      <c r="F37" s="4"/>
      <c r="G37" s="4"/>
      <c r="H37" s="4"/>
      <c r="I37" s="4"/>
      <c r="J37" s="4"/>
      <c r="K37" s="4"/>
      <c r="L37" s="4"/>
      <c r="M37" s="4">
        <v>0.1</v>
      </c>
      <c r="N37" s="4"/>
      <c r="O37" s="4"/>
      <c r="P37" s="4"/>
      <c r="Q37" s="4"/>
      <c r="R37" s="4"/>
      <c r="S37" s="4"/>
      <c r="T37" s="4"/>
      <c r="V37" s="4"/>
      <c r="W37" s="4"/>
    </row>
    <row r="38" spans="1:23" x14ac:dyDescent="0.2">
      <c r="A38" s="1" t="s">
        <v>1239</v>
      </c>
      <c r="B38" t="s">
        <v>1240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>
        <v>0.1</v>
      </c>
      <c r="O38" s="4"/>
      <c r="P38" s="4"/>
      <c r="Q38" s="4"/>
      <c r="R38" s="4"/>
      <c r="S38" s="4"/>
      <c r="T38" s="4"/>
      <c r="V38" s="4"/>
      <c r="W38" s="4"/>
    </row>
    <row r="39" spans="1:23" x14ac:dyDescent="0.2">
      <c r="A39" s="1" t="s">
        <v>1241</v>
      </c>
      <c r="B39" t="s">
        <v>1242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>
        <v>0.1</v>
      </c>
      <c r="O39" s="4">
        <v>0.2</v>
      </c>
      <c r="P39" s="4"/>
      <c r="Q39" s="4"/>
      <c r="R39" s="4"/>
      <c r="S39" s="4"/>
      <c r="T39" s="4"/>
      <c r="V39" s="4"/>
      <c r="W39" s="4"/>
    </row>
    <row r="40" spans="1:23" x14ac:dyDescent="0.2">
      <c r="A40" s="1" t="s">
        <v>1245</v>
      </c>
      <c r="B40" t="s">
        <v>1246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>
        <v>0.4</v>
      </c>
      <c r="Q40" s="4">
        <v>1.2</v>
      </c>
      <c r="R40" s="4">
        <v>0.3</v>
      </c>
      <c r="S40" s="4">
        <v>0.6</v>
      </c>
      <c r="T40" s="4">
        <v>0.9</v>
      </c>
      <c r="U40" s="4">
        <v>0.4</v>
      </c>
      <c r="V40" s="4">
        <v>0.5</v>
      </c>
      <c r="W40" s="4">
        <v>0.3</v>
      </c>
    </row>
    <row r="41" spans="1:23" x14ac:dyDescent="0.2">
      <c r="A41" s="1" t="s">
        <v>1247</v>
      </c>
      <c r="B41" t="s">
        <v>45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>
        <v>0.1</v>
      </c>
      <c r="Q41" s="4">
        <v>0.1</v>
      </c>
      <c r="R41" s="4"/>
      <c r="S41" s="4"/>
      <c r="T41" s="4"/>
      <c r="V41" s="4"/>
      <c r="W41" s="4"/>
    </row>
    <row r="42" spans="1:23" x14ac:dyDescent="0.2">
      <c r="A42" s="1" t="s">
        <v>615</v>
      </c>
      <c r="B42" t="s">
        <v>2160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V42" s="4"/>
      <c r="W42" s="4">
        <v>4.7</v>
      </c>
    </row>
    <row r="43" spans="1:23" x14ac:dyDescent="0.2">
      <c r="A43" s="1" t="s">
        <v>1548</v>
      </c>
      <c r="B43" t="s">
        <v>2161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V43" s="4"/>
      <c r="W43" s="4">
        <v>0.5</v>
      </c>
    </row>
    <row r="44" spans="1:23" x14ac:dyDescent="0.2">
      <c r="A44" s="1" t="s">
        <v>1252</v>
      </c>
      <c r="B44" t="s">
        <v>1253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>
        <v>0.9</v>
      </c>
      <c r="R44" s="4"/>
      <c r="S44" s="4"/>
      <c r="T44" s="4">
        <v>0.8</v>
      </c>
      <c r="U44" s="4">
        <v>0.5</v>
      </c>
      <c r="V44" s="4">
        <v>0.9</v>
      </c>
      <c r="W44" s="4"/>
    </row>
    <row r="45" spans="1:23" x14ac:dyDescent="0.2">
      <c r="A45" s="1" t="s">
        <v>548</v>
      </c>
      <c r="B45" t="s">
        <v>1250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>
        <v>0.9</v>
      </c>
      <c r="R45" s="4">
        <v>0.4</v>
      </c>
      <c r="S45" s="4"/>
      <c r="T45" s="4"/>
      <c r="V45" s="4"/>
      <c r="W45" s="4"/>
    </row>
    <row r="46" spans="1:23" x14ac:dyDescent="0.2">
      <c r="A46" s="1" t="s">
        <v>2162</v>
      </c>
      <c r="B46" t="s">
        <v>2163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V46" s="4"/>
      <c r="W46" s="4">
        <v>0.3</v>
      </c>
    </row>
    <row r="47" spans="1:23" x14ac:dyDescent="0.2">
      <c r="A47" s="1" t="s">
        <v>1239</v>
      </c>
      <c r="B47" t="s">
        <v>23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V47" s="4"/>
      <c r="W47" s="4">
        <v>0.1</v>
      </c>
    </row>
    <row r="48" spans="1:23" x14ac:dyDescent="0.2">
      <c r="A48" s="1" t="s">
        <v>1188</v>
      </c>
      <c r="B48" t="s">
        <v>1251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>
        <v>0.5</v>
      </c>
      <c r="R48" s="4">
        <v>0.2</v>
      </c>
      <c r="S48" s="4"/>
      <c r="T48" s="4"/>
      <c r="V48" s="4"/>
      <c r="W48" s="4"/>
    </row>
    <row r="49" spans="1:23" x14ac:dyDescent="0.2">
      <c r="A49" s="1" t="s">
        <v>2156</v>
      </c>
      <c r="B49" t="s">
        <v>2157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>
        <v>2.2000000000000002</v>
      </c>
      <c r="R49" s="4">
        <v>1.6</v>
      </c>
      <c r="S49" s="4"/>
      <c r="T49" s="4">
        <v>0.5</v>
      </c>
      <c r="U49" s="4">
        <v>0.7</v>
      </c>
      <c r="V49" s="4">
        <v>0.8</v>
      </c>
      <c r="W49" s="4"/>
    </row>
    <row r="50" spans="1:23" x14ac:dyDescent="0.2">
      <c r="A50" s="1" t="s">
        <v>75</v>
      </c>
      <c r="B50" t="s">
        <v>1254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>
        <v>0.1</v>
      </c>
      <c r="S50" s="4"/>
      <c r="T50" s="4"/>
      <c r="V50" s="4"/>
      <c r="W50" s="4"/>
    </row>
    <row r="51" spans="1:23" x14ac:dyDescent="0.2">
      <c r="A51" s="1" t="s">
        <v>1255</v>
      </c>
      <c r="B51" t="s">
        <v>1256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>
        <v>0.1</v>
      </c>
      <c r="T51" s="4">
        <v>0.1</v>
      </c>
      <c r="V51" s="4"/>
      <c r="W51" s="4"/>
    </row>
    <row r="52" spans="1:23" x14ac:dyDescent="0.2">
      <c r="A52" s="1" t="s">
        <v>1259</v>
      </c>
      <c r="B52" t="s">
        <v>1260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>
        <v>0.1</v>
      </c>
      <c r="V52" s="4"/>
      <c r="W52" s="4"/>
    </row>
    <row r="53" spans="1:23" x14ac:dyDescent="0.2">
      <c r="D53" s="4">
        <f>SUM(D2:D52)</f>
        <v>10.6</v>
      </c>
      <c r="E53" s="4">
        <f t="shared" ref="E53:W53" si="0">SUM(E2:E52)</f>
        <v>19.099999999999998</v>
      </c>
      <c r="F53" s="4">
        <f t="shared" si="0"/>
        <v>12.4</v>
      </c>
      <c r="G53" s="4">
        <f t="shared" si="0"/>
        <v>12.6</v>
      </c>
      <c r="H53" s="4">
        <f t="shared" si="0"/>
        <v>14</v>
      </c>
      <c r="I53" s="4">
        <f t="shared" si="0"/>
        <v>12.199999999999998</v>
      </c>
      <c r="J53" s="4">
        <f t="shared" si="0"/>
        <v>11.799999999999999</v>
      </c>
      <c r="K53" s="4">
        <f t="shared" si="0"/>
        <v>7.7999999999999989</v>
      </c>
      <c r="L53" s="4">
        <f t="shared" si="0"/>
        <v>16.5</v>
      </c>
      <c r="M53" s="4">
        <f t="shared" si="0"/>
        <v>12.499999999999996</v>
      </c>
      <c r="N53" s="4">
        <f t="shared" si="0"/>
        <v>13.799999999999997</v>
      </c>
      <c r="O53" s="4">
        <f t="shared" si="0"/>
        <v>18.8</v>
      </c>
      <c r="P53" s="4">
        <f t="shared" si="0"/>
        <v>21.6</v>
      </c>
      <c r="Q53" s="25">
        <f t="shared" si="0"/>
        <v>54.8</v>
      </c>
      <c r="R53" s="4">
        <f t="shared" si="0"/>
        <v>51</v>
      </c>
      <c r="S53" s="4">
        <f t="shared" si="0"/>
        <v>46.199999999999996</v>
      </c>
      <c r="T53" s="4">
        <f t="shared" si="0"/>
        <v>21.8</v>
      </c>
      <c r="U53" s="4">
        <f t="shared" si="0"/>
        <v>19.2</v>
      </c>
      <c r="V53" s="4">
        <f t="shared" si="0"/>
        <v>23.4</v>
      </c>
      <c r="W53" s="4">
        <f t="shared" si="0"/>
        <v>28.200000000000003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12"/>
  <sheetViews>
    <sheetView workbookViewId="0">
      <selection activeCell="K12" sqref="K12:L12"/>
    </sheetView>
  </sheetViews>
  <sheetFormatPr baseColWidth="10" defaultRowHeight="15" x14ac:dyDescent="0.2"/>
  <sheetData>
    <row r="1" spans="1:12" x14ac:dyDescent="0.2">
      <c r="A1" s="3" t="s">
        <v>424</v>
      </c>
      <c r="B1" s="3" t="s">
        <v>2</v>
      </c>
      <c r="D1" s="3">
        <v>1990</v>
      </c>
      <c r="E1" s="3">
        <v>1994</v>
      </c>
      <c r="F1" s="3">
        <v>1998</v>
      </c>
      <c r="G1" s="3">
        <v>2002</v>
      </c>
      <c r="H1" s="3">
        <v>2006</v>
      </c>
      <c r="I1" s="3">
        <v>2010</v>
      </c>
      <c r="J1" s="3">
        <v>2014</v>
      </c>
      <c r="K1" s="3">
        <v>2018</v>
      </c>
      <c r="L1" s="3">
        <v>2022</v>
      </c>
    </row>
    <row r="2" spans="1:12" x14ac:dyDescent="0.2">
      <c r="A2" s="4" t="s">
        <v>1271</v>
      </c>
      <c r="B2" s="7" t="s">
        <v>1272</v>
      </c>
      <c r="D2" s="4"/>
      <c r="E2" s="4">
        <v>1.6</v>
      </c>
      <c r="F2" s="4">
        <v>5.5</v>
      </c>
      <c r="G2" s="4">
        <v>4.4000000000000004</v>
      </c>
      <c r="H2" s="4">
        <v>2.2000000000000002</v>
      </c>
      <c r="I2" s="4">
        <v>0.1</v>
      </c>
      <c r="J2" s="3"/>
      <c r="K2" s="4">
        <v>0.2</v>
      </c>
    </row>
    <row r="3" spans="1:12" x14ac:dyDescent="0.2">
      <c r="A3" s="1" t="s">
        <v>1261</v>
      </c>
      <c r="B3" t="s">
        <v>1262</v>
      </c>
      <c r="D3" s="4"/>
      <c r="E3" s="4"/>
      <c r="F3" s="4"/>
      <c r="G3" s="4"/>
      <c r="H3" s="4"/>
      <c r="I3" s="4">
        <v>16.7</v>
      </c>
      <c r="J3" s="4">
        <v>20.2</v>
      </c>
      <c r="K3" s="4">
        <v>19.100000000000001</v>
      </c>
    </row>
    <row r="4" spans="1:12" x14ac:dyDescent="0.2">
      <c r="A4" s="1" t="s">
        <v>1264</v>
      </c>
      <c r="B4" t="s">
        <v>1263</v>
      </c>
      <c r="D4" s="4"/>
      <c r="E4" s="4"/>
      <c r="F4" s="4"/>
      <c r="G4" s="4"/>
      <c r="H4" s="4"/>
      <c r="I4" s="4">
        <v>7.5</v>
      </c>
      <c r="J4" s="4">
        <v>5.3</v>
      </c>
      <c r="K4" s="4">
        <v>7.1</v>
      </c>
    </row>
    <row r="5" spans="1:12" x14ac:dyDescent="0.2">
      <c r="A5" s="1" t="s">
        <v>1266</v>
      </c>
      <c r="B5" t="s">
        <v>1265</v>
      </c>
      <c r="D5" s="4">
        <v>3.7</v>
      </c>
      <c r="E5" s="4">
        <v>3.2</v>
      </c>
      <c r="F5" s="4">
        <v>4.0999999999999996</v>
      </c>
      <c r="G5" s="4">
        <v>2.2000000000000002</v>
      </c>
      <c r="H5" s="4">
        <v>0.4</v>
      </c>
      <c r="I5" s="4">
        <v>0.1</v>
      </c>
      <c r="J5" s="4">
        <v>0.6</v>
      </c>
      <c r="K5" s="4">
        <v>0.3</v>
      </c>
    </row>
    <row r="6" spans="1:12" x14ac:dyDescent="0.2">
      <c r="A6" s="1" t="s">
        <v>2070</v>
      </c>
      <c r="B6" t="s">
        <v>2071</v>
      </c>
      <c r="D6" s="4"/>
      <c r="E6" s="4"/>
      <c r="F6" s="4"/>
      <c r="G6" s="4"/>
      <c r="H6" s="4"/>
      <c r="I6" s="4"/>
      <c r="J6" s="4"/>
      <c r="K6" s="4"/>
      <c r="L6" s="4">
        <v>5.9</v>
      </c>
    </row>
    <row r="7" spans="1:12" x14ac:dyDescent="0.2">
      <c r="A7" s="1" t="s">
        <v>1267</v>
      </c>
      <c r="B7" t="s">
        <v>1268</v>
      </c>
      <c r="D7" s="4"/>
      <c r="E7" s="4"/>
      <c r="F7" s="4"/>
      <c r="G7" s="4"/>
      <c r="H7" s="4"/>
      <c r="I7" s="4"/>
      <c r="J7" s="4">
        <v>0.5</v>
      </c>
      <c r="K7" s="4"/>
    </row>
    <row r="8" spans="1:12" x14ac:dyDescent="0.2">
      <c r="A8" s="1" t="s">
        <v>1269</v>
      </c>
      <c r="B8" t="s">
        <v>1270</v>
      </c>
      <c r="D8" s="4"/>
      <c r="E8" s="4"/>
      <c r="F8" s="4"/>
      <c r="G8" s="4"/>
      <c r="H8" s="4">
        <v>0.1</v>
      </c>
      <c r="I8" s="4"/>
      <c r="J8" s="4">
        <v>0.4</v>
      </c>
      <c r="K8" s="4"/>
    </row>
    <row r="9" spans="1:12" x14ac:dyDescent="0.2">
      <c r="A9" s="1" t="s">
        <v>1853</v>
      </c>
      <c r="B9" t="s">
        <v>1852</v>
      </c>
      <c r="D9" s="4"/>
      <c r="E9" s="4"/>
      <c r="F9" s="4"/>
      <c r="G9" s="4"/>
      <c r="H9" s="4"/>
      <c r="I9" s="4"/>
      <c r="J9" s="4"/>
      <c r="K9" s="4">
        <v>1.7</v>
      </c>
      <c r="L9" s="4">
        <v>3.3</v>
      </c>
    </row>
    <row r="10" spans="1:12" x14ac:dyDescent="0.2">
      <c r="A10" s="1" t="s">
        <v>2072</v>
      </c>
      <c r="B10" t="s">
        <v>2073</v>
      </c>
      <c r="D10" s="4"/>
      <c r="E10" s="4"/>
      <c r="F10" s="4"/>
      <c r="G10" s="4"/>
      <c r="H10" s="4"/>
      <c r="I10" s="4"/>
      <c r="J10" s="4"/>
      <c r="K10" s="4"/>
      <c r="L10" s="4">
        <v>0.7</v>
      </c>
    </row>
    <row r="11" spans="1:12" x14ac:dyDescent="0.2">
      <c r="A11" s="1" t="s">
        <v>1273</v>
      </c>
      <c r="B11" t="s">
        <v>1274</v>
      </c>
      <c r="D11" s="4">
        <v>0.4</v>
      </c>
      <c r="E11" s="4">
        <v>0.2</v>
      </c>
    </row>
    <row r="12" spans="1:12" x14ac:dyDescent="0.2">
      <c r="D12" s="4">
        <f>SUM(D2:D11)</f>
        <v>4.1000000000000005</v>
      </c>
      <c r="E12" s="4">
        <f t="shared" ref="E12:L12" si="0">SUM(E2:E11)</f>
        <v>5.0000000000000009</v>
      </c>
      <c r="F12" s="4">
        <f t="shared" si="0"/>
        <v>9.6</v>
      </c>
      <c r="G12" s="4">
        <f t="shared" si="0"/>
        <v>6.6000000000000005</v>
      </c>
      <c r="H12" s="4">
        <f t="shared" si="0"/>
        <v>2.7</v>
      </c>
      <c r="I12" s="4">
        <f t="shared" si="0"/>
        <v>24.400000000000002</v>
      </c>
      <c r="J12" s="4">
        <f t="shared" si="0"/>
        <v>27</v>
      </c>
      <c r="K12" s="4">
        <f t="shared" si="0"/>
        <v>28.4</v>
      </c>
      <c r="L12" s="4">
        <f t="shared" si="0"/>
        <v>9.8999999999999986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C29"/>
  <sheetViews>
    <sheetView topLeftCell="Y1" workbookViewId="0">
      <selection activeCell="AE1" sqref="AE1:AF1048576"/>
    </sheetView>
  </sheetViews>
  <sheetFormatPr baseColWidth="10" defaultRowHeight="15" x14ac:dyDescent="0.2"/>
  <sheetData>
    <row r="1" spans="1:29" x14ac:dyDescent="0.2">
      <c r="A1" s="3" t="s">
        <v>424</v>
      </c>
      <c r="B1" s="3" t="s">
        <v>2</v>
      </c>
      <c r="D1" s="3">
        <v>1942</v>
      </c>
      <c r="E1" s="3">
        <v>1946</v>
      </c>
      <c r="F1" s="3">
        <v>1949</v>
      </c>
      <c r="G1" s="3">
        <v>1953</v>
      </c>
      <c r="H1" s="3">
        <v>1956</v>
      </c>
      <c r="I1" s="3" t="s">
        <v>582</v>
      </c>
      <c r="J1" s="3" t="s">
        <v>583</v>
      </c>
      <c r="K1" s="3">
        <v>1963</v>
      </c>
      <c r="L1" s="3">
        <v>1967</v>
      </c>
      <c r="M1" s="3">
        <v>1971</v>
      </c>
      <c r="N1" s="3">
        <v>1974</v>
      </c>
      <c r="O1" s="3">
        <v>1978</v>
      </c>
      <c r="P1" s="3">
        <v>1979</v>
      </c>
      <c r="Q1" s="3">
        <v>1983</v>
      </c>
      <c r="R1" s="3">
        <v>1987</v>
      </c>
      <c r="S1" s="3">
        <v>1991</v>
      </c>
      <c r="T1" s="3">
        <v>1995</v>
      </c>
      <c r="U1" s="3">
        <v>1999</v>
      </c>
      <c r="V1" s="3">
        <v>2003</v>
      </c>
      <c r="W1" s="3">
        <v>2007</v>
      </c>
      <c r="X1" s="3">
        <v>2009</v>
      </c>
      <c r="Y1" s="3">
        <v>2013</v>
      </c>
      <c r="Z1" s="3">
        <v>2016</v>
      </c>
      <c r="AA1" s="3">
        <v>2017</v>
      </c>
      <c r="AB1" s="3">
        <v>2021</v>
      </c>
      <c r="AC1" s="3">
        <v>2024</v>
      </c>
    </row>
    <row r="2" spans="1:29" x14ac:dyDescent="0.2">
      <c r="A2" s="4" t="s">
        <v>626</v>
      </c>
      <c r="B2" t="s">
        <v>610</v>
      </c>
      <c r="D2" s="4"/>
      <c r="E2" s="4"/>
      <c r="F2" s="4"/>
      <c r="G2" s="4"/>
      <c r="H2" s="4"/>
      <c r="I2" s="4"/>
      <c r="J2" s="4"/>
      <c r="K2" s="4"/>
      <c r="L2" s="4"/>
      <c r="M2" s="4">
        <v>2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9" x14ac:dyDescent="0.2">
      <c r="A3" s="4" t="s">
        <v>567</v>
      </c>
      <c r="B3" t="s">
        <v>611</v>
      </c>
      <c r="C3">
        <v>1991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>
        <v>10.9</v>
      </c>
      <c r="S3" s="4"/>
      <c r="T3" s="4"/>
      <c r="U3" s="4"/>
      <c r="V3" s="4"/>
      <c r="W3" s="4"/>
      <c r="X3" s="4"/>
      <c r="Y3" s="4"/>
      <c r="Z3" s="4"/>
      <c r="AA3" s="4"/>
    </row>
    <row r="4" spans="1:29" x14ac:dyDescent="0.2">
      <c r="A4" s="4" t="s">
        <v>624</v>
      </c>
      <c r="B4" t="s">
        <v>625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>
        <v>9.1</v>
      </c>
      <c r="V4" s="4">
        <v>8.8000000000000007</v>
      </c>
      <c r="W4" s="4">
        <v>14.4</v>
      </c>
      <c r="X4" s="4"/>
      <c r="Y4" s="3"/>
      <c r="Z4" s="3"/>
      <c r="AA4" s="4"/>
    </row>
    <row r="5" spans="1:29" x14ac:dyDescent="0.2">
      <c r="A5" s="4"/>
      <c r="B5" t="s">
        <v>612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>
        <v>1.3</v>
      </c>
      <c r="S5" s="4">
        <v>1.8</v>
      </c>
      <c r="T5" s="4"/>
      <c r="U5" s="4"/>
      <c r="V5" s="4"/>
      <c r="W5" s="4"/>
      <c r="X5" s="4"/>
      <c r="Y5" s="4"/>
      <c r="Z5" s="4"/>
      <c r="AA5" s="4"/>
    </row>
    <row r="6" spans="1:29" x14ac:dyDescent="0.2">
      <c r="A6" s="4" t="s">
        <v>1839</v>
      </c>
      <c r="B6" t="s">
        <v>1840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>
        <v>3.5</v>
      </c>
      <c r="AA6" s="4">
        <v>6.9</v>
      </c>
      <c r="AB6" s="4">
        <v>8.9</v>
      </c>
      <c r="AC6" s="4">
        <v>13.8</v>
      </c>
    </row>
    <row r="7" spans="1:29" x14ac:dyDescent="0.2">
      <c r="A7" s="4" t="s">
        <v>619</v>
      </c>
      <c r="B7" t="s">
        <v>613</v>
      </c>
      <c r="C7">
        <v>1998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>
        <v>5.5</v>
      </c>
      <c r="R7" s="4">
        <v>10.1</v>
      </c>
      <c r="S7" s="4">
        <v>8.3000000000000007</v>
      </c>
      <c r="T7" s="4">
        <v>4.9000000000000004</v>
      </c>
      <c r="U7" s="4"/>
      <c r="V7" s="4"/>
      <c r="W7" s="4"/>
      <c r="X7" s="4"/>
      <c r="Y7" s="4"/>
      <c r="Z7" s="4"/>
      <c r="AA7" s="4"/>
    </row>
    <row r="8" spans="1:29" x14ac:dyDescent="0.2">
      <c r="A8" s="4" t="s">
        <v>617</v>
      </c>
      <c r="B8" t="s">
        <v>0</v>
      </c>
      <c r="D8" s="4"/>
      <c r="E8" s="4"/>
      <c r="F8" s="4"/>
      <c r="G8" s="4"/>
      <c r="H8" s="4"/>
      <c r="I8" s="4"/>
      <c r="J8" s="4"/>
      <c r="K8" s="4"/>
      <c r="L8" s="4"/>
      <c r="M8" s="4"/>
      <c r="N8" s="4">
        <v>0.2</v>
      </c>
      <c r="O8" s="4">
        <v>0.2</v>
      </c>
      <c r="P8" s="4">
        <v>0.4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9" x14ac:dyDescent="0.2">
      <c r="A9" s="4" t="s">
        <v>618</v>
      </c>
      <c r="B9" t="s">
        <v>614</v>
      </c>
      <c r="D9" s="4"/>
      <c r="E9" s="4"/>
      <c r="F9" s="4"/>
      <c r="G9" s="4"/>
      <c r="H9" s="4"/>
      <c r="I9" s="4"/>
      <c r="J9" s="4"/>
      <c r="K9" s="4"/>
      <c r="L9" s="4"/>
      <c r="M9" s="4"/>
      <c r="N9" s="4">
        <v>0.1</v>
      </c>
      <c r="O9" s="4">
        <v>0.1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9" x14ac:dyDescent="0.2">
      <c r="A10" s="4" t="s">
        <v>615</v>
      </c>
      <c r="B10" t="s">
        <v>616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v>0.1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9" x14ac:dyDescent="0.2">
      <c r="A11" s="4" t="s">
        <v>620</v>
      </c>
      <c r="B11" t="s">
        <v>621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>
        <v>0.3</v>
      </c>
      <c r="T11" s="4"/>
      <c r="U11" s="4"/>
      <c r="V11" s="4"/>
      <c r="W11" s="4"/>
      <c r="X11" s="4"/>
      <c r="Y11" s="4"/>
      <c r="Z11" s="4"/>
      <c r="AA11" s="4"/>
    </row>
    <row r="12" spans="1:29" x14ac:dyDescent="0.2">
      <c r="A12" s="4" t="s">
        <v>475</v>
      </c>
      <c r="B12" t="s">
        <v>622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>
        <v>0.6</v>
      </c>
      <c r="T12" s="4"/>
      <c r="U12" s="4"/>
      <c r="V12" s="4"/>
      <c r="W12" s="4"/>
      <c r="X12" s="4"/>
      <c r="Y12" s="4"/>
      <c r="Z12" s="4"/>
      <c r="AA12" s="4"/>
    </row>
    <row r="13" spans="1:29" x14ac:dyDescent="0.2">
      <c r="A13" s="4"/>
      <c r="B13" t="s">
        <v>623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>
        <v>7.2</v>
      </c>
      <c r="U13" s="4"/>
      <c r="V13" s="4"/>
      <c r="W13" s="4"/>
      <c r="X13" s="4"/>
      <c r="Y13" s="4"/>
      <c r="Z13" s="4"/>
      <c r="AA13" s="4"/>
    </row>
    <row r="14" spans="1:29" x14ac:dyDescent="0.2">
      <c r="A14" s="4" t="s">
        <v>1306</v>
      </c>
      <c r="B14" t="s">
        <v>545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>
        <v>10.9</v>
      </c>
      <c r="AB14" s="4">
        <v>5.5</v>
      </c>
      <c r="AC14" s="4">
        <v>12.1</v>
      </c>
    </row>
    <row r="15" spans="1:29" x14ac:dyDescent="0.2">
      <c r="A15" s="4" t="s">
        <v>141</v>
      </c>
      <c r="B15" t="s">
        <v>9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>
        <v>0.6</v>
      </c>
      <c r="U15" s="4"/>
      <c r="V15" s="4"/>
      <c r="W15" s="4"/>
      <c r="X15" s="4"/>
      <c r="Y15" s="4"/>
      <c r="Z15" s="4"/>
      <c r="AA15" s="4"/>
    </row>
    <row r="16" spans="1:29" x14ac:dyDescent="0.2">
      <c r="A16" s="4" t="s">
        <v>627</v>
      </c>
      <c r="B16" t="s">
        <v>266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>
        <v>1</v>
      </c>
      <c r="W16" s="4"/>
      <c r="X16" s="4"/>
      <c r="Y16" s="4"/>
      <c r="Z16" s="4"/>
      <c r="AA16" s="4"/>
    </row>
    <row r="17" spans="1:29" x14ac:dyDescent="0.2">
      <c r="A17" s="4" t="s">
        <v>628</v>
      </c>
      <c r="B17" t="s">
        <v>629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>
        <v>3.3</v>
      </c>
      <c r="X17" s="4"/>
      <c r="Y17" s="4"/>
      <c r="Z17" s="4"/>
      <c r="AA17" s="4"/>
    </row>
    <row r="18" spans="1:29" x14ac:dyDescent="0.2">
      <c r="A18" s="4" t="s">
        <v>632</v>
      </c>
      <c r="B18" t="s">
        <v>633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>
        <v>7.2</v>
      </c>
      <c r="Y18" s="4"/>
      <c r="Z18" s="4"/>
      <c r="AA18" s="4"/>
    </row>
    <row r="19" spans="1:29" x14ac:dyDescent="0.2">
      <c r="A19" s="4" t="s">
        <v>631</v>
      </c>
      <c r="B19" t="s">
        <v>630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>
        <v>0.6</v>
      </c>
      <c r="Y19" s="4"/>
      <c r="Z19" s="4"/>
      <c r="AA19" s="4"/>
    </row>
    <row r="20" spans="1:29" x14ac:dyDescent="0.2">
      <c r="A20" s="4" t="s">
        <v>634</v>
      </c>
      <c r="B20" t="s">
        <v>159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>
        <v>5.0999999999999996</v>
      </c>
      <c r="Z20" s="4">
        <v>14.5</v>
      </c>
      <c r="AA20" s="4">
        <v>9.1999999999999993</v>
      </c>
      <c r="AB20" s="4">
        <v>8.6</v>
      </c>
      <c r="AC20" s="4">
        <v>3</v>
      </c>
    </row>
    <row r="21" spans="1:29" x14ac:dyDescent="0.2">
      <c r="A21" s="4" t="s">
        <v>635</v>
      </c>
      <c r="B21" t="s">
        <v>636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>
        <v>3.1</v>
      </c>
      <c r="Z21" s="4">
        <v>1.7</v>
      </c>
      <c r="AA21" s="4">
        <v>0.1</v>
      </c>
    </row>
    <row r="22" spans="1:29" x14ac:dyDescent="0.2">
      <c r="A22" s="4" t="s">
        <v>637</v>
      </c>
      <c r="B22" t="s">
        <v>638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>
        <v>1.1000000000000001</v>
      </c>
      <c r="Z22" s="4"/>
      <c r="AA22" s="4"/>
    </row>
    <row r="23" spans="1:29" x14ac:dyDescent="0.2">
      <c r="A23" s="4" t="s">
        <v>640</v>
      </c>
      <c r="B23" t="s">
        <v>639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>
        <v>0.1</v>
      </c>
      <c r="Z23" s="4"/>
      <c r="AA23" s="4"/>
    </row>
    <row r="24" spans="1:29" x14ac:dyDescent="0.2">
      <c r="A24" s="4" t="s">
        <v>2040</v>
      </c>
      <c r="B24" t="s">
        <v>2039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>
        <v>4.0999999999999996</v>
      </c>
      <c r="AC24" s="4">
        <v>4</v>
      </c>
    </row>
    <row r="25" spans="1:29" x14ac:dyDescent="0.2">
      <c r="A25" s="4" t="s">
        <v>2017</v>
      </c>
      <c r="B25" t="s">
        <v>2016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>
        <v>0.1</v>
      </c>
      <c r="AC25" s="4">
        <v>0</v>
      </c>
    </row>
    <row r="26" spans="1:29" x14ac:dyDescent="0.2">
      <c r="A26" s="4" t="s">
        <v>2042</v>
      </c>
      <c r="B26" t="s">
        <v>2041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>
        <v>0.4</v>
      </c>
    </row>
    <row r="27" spans="1:29" x14ac:dyDescent="0.2">
      <c r="A27" s="4" t="s">
        <v>1791</v>
      </c>
      <c r="B27" t="s">
        <v>1792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>
        <v>0.2</v>
      </c>
      <c r="AA27" s="4"/>
    </row>
    <row r="28" spans="1:29" x14ac:dyDescent="0.2">
      <c r="A28" s="4" t="s">
        <v>642</v>
      </c>
      <c r="B28" t="s">
        <v>641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>
        <v>0.1</v>
      </c>
      <c r="Z28" s="4">
        <v>0.3</v>
      </c>
      <c r="AA28" s="4">
        <v>0.2</v>
      </c>
    </row>
    <row r="29" spans="1:29" x14ac:dyDescent="0.2">
      <c r="D29" s="4">
        <f>SUM(D2:D28)</f>
        <v>0</v>
      </c>
      <c r="E29" s="4">
        <f t="shared" ref="E29:AB29" si="0">SUM(E2:E28)</f>
        <v>0</v>
      </c>
      <c r="F29" s="4">
        <f t="shared" si="0"/>
        <v>0</v>
      </c>
      <c r="G29" s="4">
        <f t="shared" si="0"/>
        <v>0</v>
      </c>
      <c r="H29" s="4">
        <f t="shared" si="0"/>
        <v>0</v>
      </c>
      <c r="I29" s="4">
        <f t="shared" si="0"/>
        <v>0</v>
      </c>
      <c r="J29" s="4">
        <f t="shared" si="0"/>
        <v>0</v>
      </c>
      <c r="K29" s="4">
        <f t="shared" si="0"/>
        <v>0</v>
      </c>
      <c r="L29" s="4">
        <f t="shared" si="0"/>
        <v>0</v>
      </c>
      <c r="M29" s="4">
        <f t="shared" si="0"/>
        <v>2</v>
      </c>
      <c r="N29" s="4">
        <f t="shared" si="0"/>
        <v>0.30000000000000004</v>
      </c>
      <c r="O29" s="4">
        <f t="shared" si="0"/>
        <v>0.30000000000000004</v>
      </c>
      <c r="P29" s="4">
        <f t="shared" si="0"/>
        <v>0.5</v>
      </c>
      <c r="Q29" s="4">
        <f t="shared" si="0"/>
        <v>5.5</v>
      </c>
      <c r="R29" s="4">
        <f t="shared" si="0"/>
        <v>22.3</v>
      </c>
      <c r="S29" s="4">
        <f t="shared" si="0"/>
        <v>11.000000000000002</v>
      </c>
      <c r="T29" s="4">
        <f t="shared" si="0"/>
        <v>12.700000000000001</v>
      </c>
      <c r="U29" s="4">
        <f t="shared" si="0"/>
        <v>9.1</v>
      </c>
      <c r="V29" s="4">
        <f t="shared" si="0"/>
        <v>9.8000000000000007</v>
      </c>
      <c r="W29" s="4">
        <f t="shared" si="0"/>
        <v>17.7</v>
      </c>
      <c r="X29" s="4">
        <f t="shared" si="0"/>
        <v>7.8</v>
      </c>
      <c r="Y29" s="4">
        <f t="shared" si="0"/>
        <v>9.4999999999999982</v>
      </c>
      <c r="Z29" s="4">
        <f t="shared" si="0"/>
        <v>20.2</v>
      </c>
      <c r="AA29" s="4">
        <f t="shared" si="0"/>
        <v>27.3</v>
      </c>
      <c r="AB29" s="4">
        <f t="shared" si="0"/>
        <v>27.6</v>
      </c>
      <c r="AC29" s="4">
        <v>32.9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H32"/>
  <sheetViews>
    <sheetView topLeftCell="AD1" workbookViewId="0">
      <selection activeCell="AJ1" sqref="AJ1:AJ1048576"/>
    </sheetView>
  </sheetViews>
  <sheetFormatPr baseColWidth="10" defaultRowHeight="15" x14ac:dyDescent="0.2"/>
  <sheetData>
    <row r="1" spans="1:34" x14ac:dyDescent="0.2">
      <c r="A1" s="3" t="s">
        <v>424</v>
      </c>
      <c r="B1" s="3" t="s">
        <v>2</v>
      </c>
      <c r="D1" s="3">
        <v>1923</v>
      </c>
      <c r="E1" s="3" t="s">
        <v>1050</v>
      </c>
      <c r="F1" s="3" t="s">
        <v>1051</v>
      </c>
      <c r="G1" s="3">
        <v>1932</v>
      </c>
      <c r="H1" s="3">
        <v>1933</v>
      </c>
      <c r="I1" s="3">
        <v>1937</v>
      </c>
      <c r="J1" s="3">
        <v>1938</v>
      </c>
      <c r="K1" s="3">
        <v>1943</v>
      </c>
      <c r="L1" s="3">
        <v>1944</v>
      </c>
      <c r="M1" s="3">
        <v>1948</v>
      </c>
      <c r="N1" s="3">
        <v>1951</v>
      </c>
      <c r="O1" s="3">
        <v>1954</v>
      </c>
      <c r="P1" s="3">
        <v>1957</v>
      </c>
      <c r="Q1" s="3">
        <v>1961</v>
      </c>
      <c r="R1" s="3">
        <v>1965</v>
      </c>
      <c r="S1" s="3">
        <v>1969</v>
      </c>
      <c r="T1" s="3">
        <v>1973</v>
      </c>
      <c r="U1" s="3">
        <v>1977</v>
      </c>
      <c r="V1" s="3">
        <v>1981</v>
      </c>
      <c r="W1" s="3" t="s">
        <v>1052</v>
      </c>
      <c r="X1" s="3" t="s">
        <v>1053</v>
      </c>
      <c r="Y1" s="3">
        <v>1987</v>
      </c>
      <c r="Z1" s="3">
        <v>1989</v>
      </c>
      <c r="AA1" s="3">
        <v>1992</v>
      </c>
      <c r="AB1" s="3">
        <v>1997</v>
      </c>
      <c r="AC1" s="3">
        <v>2002</v>
      </c>
      <c r="AD1" s="3">
        <v>2007</v>
      </c>
      <c r="AE1" s="3">
        <v>2011</v>
      </c>
      <c r="AF1" s="3">
        <v>2016</v>
      </c>
      <c r="AG1" s="3">
        <v>2020</v>
      </c>
      <c r="AH1" s="3">
        <v>2024</v>
      </c>
    </row>
    <row r="2" spans="1:34" x14ac:dyDescent="0.2">
      <c r="A2" s="1" t="s">
        <v>1078</v>
      </c>
      <c r="B2" s="7" t="s">
        <v>1079</v>
      </c>
      <c r="D2" s="4"/>
      <c r="E2" s="3"/>
      <c r="F2" s="4">
        <v>1.1000000000000001</v>
      </c>
      <c r="G2" s="4">
        <v>0.3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G2" s="4"/>
    </row>
    <row r="3" spans="1:34" x14ac:dyDescent="0.2">
      <c r="A3" s="1" t="s">
        <v>1081</v>
      </c>
      <c r="B3" s="7" t="s">
        <v>1080</v>
      </c>
      <c r="D3" s="4"/>
      <c r="E3" s="3"/>
      <c r="F3" s="4"/>
      <c r="G3" s="4">
        <v>0.1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G3" s="4"/>
    </row>
    <row r="4" spans="1:34" x14ac:dyDescent="0.2">
      <c r="A4" s="1" t="s">
        <v>14</v>
      </c>
      <c r="B4" s="7" t="s">
        <v>1082</v>
      </c>
      <c r="D4" s="4"/>
      <c r="E4" s="3"/>
      <c r="F4" s="4"/>
      <c r="G4" s="4"/>
      <c r="H4" s="3"/>
      <c r="I4" s="3"/>
      <c r="J4" s="3"/>
      <c r="K4" s="4">
        <v>0.3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G4" s="4"/>
    </row>
    <row r="5" spans="1:34" x14ac:dyDescent="0.2">
      <c r="A5" s="1" t="s">
        <v>1083</v>
      </c>
      <c r="B5" s="7" t="s">
        <v>1084</v>
      </c>
      <c r="D5" s="4"/>
      <c r="E5" s="3"/>
      <c r="F5" s="4"/>
      <c r="G5" s="4"/>
      <c r="H5" s="3"/>
      <c r="I5" s="3"/>
      <c r="J5" s="3"/>
      <c r="K5" s="4">
        <v>0.2</v>
      </c>
      <c r="L5" s="4">
        <v>0.5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G5" s="4"/>
    </row>
    <row r="6" spans="1:34" x14ac:dyDescent="0.2">
      <c r="A6" s="1" t="s">
        <v>1077</v>
      </c>
      <c r="B6" s="7" t="s">
        <v>1076</v>
      </c>
      <c r="D6" s="4">
        <v>0.4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G6" s="4"/>
    </row>
    <row r="7" spans="1:34" x14ac:dyDescent="0.2">
      <c r="A7" s="1" t="s">
        <v>1054</v>
      </c>
      <c r="B7" t="s">
        <v>1057</v>
      </c>
      <c r="D7" s="4"/>
      <c r="E7" s="4"/>
      <c r="F7" s="4"/>
      <c r="G7" s="4"/>
      <c r="H7" s="4"/>
      <c r="I7" s="4"/>
      <c r="J7" s="4"/>
      <c r="K7" s="4"/>
      <c r="L7" s="4"/>
      <c r="M7" s="4">
        <v>13.2</v>
      </c>
      <c r="N7" s="4">
        <v>4.0999999999999996</v>
      </c>
      <c r="O7" s="4">
        <v>3.1</v>
      </c>
      <c r="P7" s="4">
        <v>1.7</v>
      </c>
      <c r="Q7" s="4">
        <v>1.1000000000000001</v>
      </c>
      <c r="R7" s="4">
        <v>0.8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G7" s="4"/>
    </row>
    <row r="8" spans="1:34" x14ac:dyDescent="0.2">
      <c r="A8" s="1" t="s">
        <v>1055</v>
      </c>
      <c r="B8" t="s">
        <v>1058</v>
      </c>
      <c r="D8" s="4"/>
      <c r="E8" s="4"/>
      <c r="F8" s="4"/>
      <c r="G8" s="4"/>
      <c r="H8" s="4"/>
      <c r="I8" s="4"/>
      <c r="J8" s="4"/>
      <c r="K8" s="4">
        <v>9.8000000000000007</v>
      </c>
      <c r="L8" s="4">
        <v>10.1</v>
      </c>
      <c r="M8" s="4">
        <v>5.6</v>
      </c>
      <c r="N8" s="4">
        <v>2.9</v>
      </c>
      <c r="O8" s="4">
        <v>3.8</v>
      </c>
      <c r="P8" s="4">
        <v>2.4</v>
      </c>
      <c r="Q8" s="4">
        <v>1.5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G8" s="4"/>
    </row>
    <row r="9" spans="1:34" x14ac:dyDescent="0.2">
      <c r="A9" s="1" t="s">
        <v>24</v>
      </c>
      <c r="B9" t="s">
        <v>22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>
        <v>0.2</v>
      </c>
      <c r="Y9" s="4">
        <v>0.4</v>
      </c>
      <c r="Z9" s="4">
        <v>1.5</v>
      </c>
      <c r="AA9" s="4">
        <v>1.4</v>
      </c>
      <c r="AB9" s="4">
        <v>2.8</v>
      </c>
      <c r="AC9" s="4">
        <v>3.8</v>
      </c>
      <c r="AD9" s="4"/>
      <c r="AE9" s="4"/>
      <c r="AG9" s="4"/>
    </row>
    <row r="10" spans="1:34" x14ac:dyDescent="0.2">
      <c r="A10" s="1" t="s">
        <v>32</v>
      </c>
      <c r="B10" t="s">
        <v>28</v>
      </c>
      <c r="D10" s="4">
        <v>27.4</v>
      </c>
      <c r="E10" s="4">
        <v>3.6</v>
      </c>
      <c r="F10" s="4"/>
      <c r="G10" s="4"/>
      <c r="H10" s="4"/>
      <c r="I10" s="4"/>
      <c r="J10" s="4"/>
      <c r="K10" s="4"/>
      <c r="L10" s="4"/>
      <c r="M10" s="4"/>
      <c r="N10" s="4"/>
      <c r="O10" s="4">
        <v>0.1</v>
      </c>
      <c r="P10" s="4">
        <v>5.3</v>
      </c>
      <c r="Q10" s="4"/>
      <c r="R10" s="4"/>
      <c r="S10" s="4"/>
      <c r="T10" s="4"/>
      <c r="U10" s="4"/>
      <c r="V10" s="4"/>
      <c r="W10" s="4">
        <v>1</v>
      </c>
      <c r="X10" s="4"/>
      <c r="Y10" s="4">
        <v>1.9</v>
      </c>
      <c r="Z10" s="4">
        <v>1.2</v>
      </c>
      <c r="AA10" s="4">
        <v>1.6</v>
      </c>
      <c r="AB10" s="4">
        <v>2.5</v>
      </c>
      <c r="AC10" s="4">
        <v>6.5</v>
      </c>
      <c r="AD10" s="4">
        <v>6.9</v>
      </c>
      <c r="AE10" s="4">
        <v>9.9</v>
      </c>
      <c r="AF10" s="4">
        <v>13.8</v>
      </c>
      <c r="AG10" s="4">
        <v>24.5</v>
      </c>
      <c r="AH10" s="4">
        <v>19</v>
      </c>
    </row>
    <row r="11" spans="1:34" x14ac:dyDescent="0.2">
      <c r="A11" s="1" t="s">
        <v>1056</v>
      </c>
      <c r="B11" t="s">
        <v>511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>
        <v>1.1000000000000001</v>
      </c>
      <c r="U11" s="4">
        <v>1.7</v>
      </c>
      <c r="V11" s="4">
        <v>1.7</v>
      </c>
      <c r="W11" s="4">
        <v>2.2999999999999998</v>
      </c>
      <c r="X11" s="4">
        <v>3.3</v>
      </c>
      <c r="Y11" s="4">
        <v>3.8</v>
      </c>
      <c r="Z11" s="4">
        <v>5</v>
      </c>
      <c r="AA11" s="4">
        <v>0.7</v>
      </c>
      <c r="AB11" s="4">
        <v>0.4</v>
      </c>
      <c r="AC11" s="4">
        <v>0.2</v>
      </c>
      <c r="AD11" s="4">
        <v>0.2</v>
      </c>
      <c r="AE11" s="4">
        <v>0.1</v>
      </c>
      <c r="AF11" s="4">
        <v>0.2</v>
      </c>
      <c r="AG11" s="4">
        <v>0.1</v>
      </c>
      <c r="AH11" s="4">
        <v>0</v>
      </c>
    </row>
    <row r="12" spans="1:34" x14ac:dyDescent="0.2">
      <c r="A12" s="1" t="s">
        <v>1059</v>
      </c>
      <c r="B12" t="s">
        <v>1060</v>
      </c>
      <c r="D12" s="4"/>
      <c r="E12" s="4"/>
      <c r="F12" s="4"/>
      <c r="G12" s="4"/>
      <c r="H12" s="4"/>
      <c r="I12" s="4"/>
      <c r="J12" s="4"/>
      <c r="K12" s="4">
        <v>0.3</v>
      </c>
      <c r="L12" s="4">
        <v>0.8</v>
      </c>
      <c r="M12" s="4">
        <v>1.1000000000000001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G12" s="4"/>
      <c r="AH12" s="4"/>
    </row>
    <row r="13" spans="1:34" x14ac:dyDescent="0.2">
      <c r="A13" s="1" t="s">
        <v>1061</v>
      </c>
      <c r="B13" t="s">
        <v>1062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v>0.4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G13" s="4"/>
      <c r="AH13" s="4"/>
    </row>
    <row r="14" spans="1:34" x14ac:dyDescent="0.2">
      <c r="A14" s="1" t="s">
        <v>1063</v>
      </c>
      <c r="B14" t="s">
        <v>1064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>
        <v>0.1</v>
      </c>
      <c r="V14" s="4"/>
      <c r="W14" s="4">
        <v>0.2</v>
      </c>
      <c r="X14" s="4"/>
      <c r="Y14" s="4"/>
      <c r="Z14" s="4"/>
      <c r="AA14" s="4"/>
      <c r="AB14" s="4"/>
      <c r="AC14" s="4"/>
      <c r="AD14" s="4"/>
      <c r="AE14" s="4"/>
      <c r="AG14" s="4"/>
      <c r="AH14" s="4"/>
    </row>
    <row r="15" spans="1:34" x14ac:dyDescent="0.2">
      <c r="A15" s="1" t="s">
        <v>1066</v>
      </c>
      <c r="B15" t="s">
        <v>1065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>
        <v>2.5</v>
      </c>
      <c r="W15" s="4"/>
      <c r="X15" s="4"/>
      <c r="Y15" s="4"/>
      <c r="Z15" s="4"/>
      <c r="AA15" s="4"/>
      <c r="AB15" s="4"/>
      <c r="AC15" s="4"/>
      <c r="AD15" s="4"/>
      <c r="AE15" s="4"/>
      <c r="AG15" s="4"/>
      <c r="AH15" s="4"/>
    </row>
    <row r="16" spans="1:34" x14ac:dyDescent="0.2">
      <c r="A16" s="1" t="s">
        <v>842</v>
      </c>
      <c r="B16" t="s">
        <v>1069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>
        <v>1.1000000000000001</v>
      </c>
      <c r="AC16" s="4"/>
      <c r="AD16" s="4"/>
      <c r="AE16" s="4"/>
      <c r="AF16" s="4">
        <v>0.1</v>
      </c>
      <c r="AG16" s="4"/>
      <c r="AH16" s="4"/>
    </row>
    <row r="17" spans="1:34" x14ac:dyDescent="0.2">
      <c r="A17" s="1" t="s">
        <v>529</v>
      </c>
      <c r="B17" t="s">
        <v>181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0.7</v>
      </c>
      <c r="AC17" s="4">
        <v>0.8</v>
      </c>
      <c r="AD17" s="4">
        <v>0.6</v>
      </c>
      <c r="AE17" s="4">
        <v>1.2</v>
      </c>
      <c r="AG17" s="4"/>
      <c r="AH17" s="4"/>
    </row>
    <row r="18" spans="1:34" x14ac:dyDescent="0.2">
      <c r="A18" s="1" t="s">
        <v>1067</v>
      </c>
      <c r="B18" t="s">
        <v>1068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>
        <v>0.2</v>
      </c>
      <c r="AB18" s="4">
        <v>0.5</v>
      </c>
      <c r="AC18" s="4">
        <v>0.3</v>
      </c>
      <c r="AD18" s="4"/>
      <c r="AE18" s="4">
        <v>0.1</v>
      </c>
      <c r="AG18" s="4"/>
      <c r="AH18" s="4"/>
    </row>
    <row r="19" spans="1:34" x14ac:dyDescent="0.2">
      <c r="A19" s="1" t="s">
        <v>65</v>
      </c>
      <c r="B19" t="s">
        <v>66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>
        <v>0.1</v>
      </c>
      <c r="AC19" s="4">
        <v>0.2</v>
      </c>
      <c r="AD19" s="4"/>
      <c r="AE19" s="4"/>
      <c r="AG19" s="4"/>
      <c r="AH19" s="4"/>
    </row>
    <row r="20" spans="1:34" x14ac:dyDescent="0.2">
      <c r="A20" s="1" t="s">
        <v>46</v>
      </c>
      <c r="B20" t="s">
        <v>9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>
        <v>0.1</v>
      </c>
      <c r="AC20" s="4"/>
      <c r="AD20" s="4"/>
      <c r="AE20" s="4"/>
      <c r="AG20" s="4"/>
      <c r="AH20" s="4"/>
    </row>
    <row r="21" spans="1:34" x14ac:dyDescent="0.2">
      <c r="A21" s="1" t="s">
        <v>1070</v>
      </c>
      <c r="B21" t="s">
        <v>1071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>
        <v>0.5</v>
      </c>
      <c r="AE21" s="4">
        <v>1</v>
      </c>
      <c r="AF21" s="4">
        <v>3.9</v>
      </c>
      <c r="AG21" s="4">
        <v>2.6</v>
      </c>
      <c r="AH21" s="4">
        <v>2.8</v>
      </c>
    </row>
    <row r="22" spans="1:34" x14ac:dyDescent="0.2">
      <c r="A22" s="1" t="s">
        <v>1073</v>
      </c>
      <c r="B22" t="s">
        <v>1072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>
        <v>0.1</v>
      </c>
      <c r="AE22" s="4"/>
      <c r="AG22" s="4"/>
      <c r="AH22" s="4"/>
    </row>
    <row r="23" spans="1:34" x14ac:dyDescent="0.2">
      <c r="A23" s="1" t="s">
        <v>1074</v>
      </c>
      <c r="B23" t="s">
        <v>1075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>
        <v>0.4</v>
      </c>
      <c r="AF23" s="4">
        <v>0.3</v>
      </c>
      <c r="AG23" s="4"/>
      <c r="AH23" s="4"/>
    </row>
    <row r="24" spans="1:34" x14ac:dyDescent="0.2">
      <c r="A24" s="1" t="s">
        <v>325</v>
      </c>
      <c r="B24" t="s">
        <v>1945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>
        <v>1.9</v>
      </c>
      <c r="AH24" s="4">
        <v>3.9</v>
      </c>
    </row>
    <row r="25" spans="1:34" x14ac:dyDescent="0.2">
      <c r="A25" s="1" t="s">
        <v>1942</v>
      </c>
      <c r="B25" t="s">
        <v>1941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>
        <v>0.3</v>
      </c>
      <c r="AH25" s="4">
        <v>0.7</v>
      </c>
    </row>
    <row r="26" spans="1:34" x14ac:dyDescent="0.2">
      <c r="A26" s="1" t="s">
        <v>1943</v>
      </c>
      <c r="B26" t="s">
        <v>612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>
        <v>0.2</v>
      </c>
      <c r="AH26" s="4">
        <v>0.3</v>
      </c>
    </row>
    <row r="27" spans="1:34" x14ac:dyDescent="0.2">
      <c r="A27" s="1" t="s">
        <v>680</v>
      </c>
      <c r="B27" t="s">
        <v>2166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>
        <v>0.4</v>
      </c>
    </row>
    <row r="28" spans="1:34" x14ac:dyDescent="0.2">
      <c r="A28" s="1" t="s">
        <v>2168</v>
      </c>
      <c r="B28" t="s">
        <v>2167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>
        <v>0.2</v>
      </c>
    </row>
    <row r="29" spans="1:34" x14ac:dyDescent="0.2">
      <c r="A29" s="1" t="s">
        <v>2169</v>
      </c>
      <c r="B29" t="s">
        <v>2170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>
        <v>3.6</v>
      </c>
    </row>
    <row r="30" spans="1:34" x14ac:dyDescent="0.2">
      <c r="A30" s="1" t="s">
        <v>508</v>
      </c>
      <c r="B30" t="s">
        <v>1944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>
        <v>0.1</v>
      </c>
    </row>
    <row r="31" spans="1:34" x14ac:dyDescent="0.2">
      <c r="A31" s="1" t="s">
        <v>185</v>
      </c>
      <c r="B31" t="s">
        <v>2171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>
        <v>0.3</v>
      </c>
      <c r="AG31" s="4"/>
      <c r="AH31" s="4">
        <v>0.1</v>
      </c>
    </row>
    <row r="32" spans="1:34" x14ac:dyDescent="0.2">
      <c r="D32" s="4">
        <f>SUM(D2:D23)</f>
        <v>27.799999999999997</v>
      </c>
      <c r="E32" s="4">
        <f t="shared" ref="E32:AH32" si="0">SUM(E2:E23)</f>
        <v>3.6</v>
      </c>
      <c r="F32" s="4">
        <f t="shared" si="0"/>
        <v>1.1000000000000001</v>
      </c>
      <c r="G32" s="4">
        <f t="shared" si="0"/>
        <v>0.4</v>
      </c>
      <c r="H32" s="4">
        <f t="shared" si="0"/>
        <v>0</v>
      </c>
      <c r="I32" s="4">
        <f t="shared" si="0"/>
        <v>0</v>
      </c>
      <c r="J32" s="4">
        <f t="shared" si="0"/>
        <v>0</v>
      </c>
      <c r="K32" s="4">
        <f t="shared" si="0"/>
        <v>10.600000000000001</v>
      </c>
      <c r="L32" s="4">
        <f t="shared" si="0"/>
        <v>11.4</v>
      </c>
      <c r="M32" s="4">
        <f t="shared" si="0"/>
        <v>19.899999999999999</v>
      </c>
      <c r="N32" s="4">
        <f t="shared" si="0"/>
        <v>7</v>
      </c>
      <c r="O32" s="4">
        <f t="shared" si="0"/>
        <v>7</v>
      </c>
      <c r="P32" s="4">
        <f t="shared" si="0"/>
        <v>9.7999999999999989</v>
      </c>
      <c r="Q32" s="4">
        <f t="shared" si="0"/>
        <v>2.6</v>
      </c>
      <c r="R32" s="4">
        <f t="shared" si="0"/>
        <v>0.8</v>
      </c>
      <c r="S32" s="4">
        <f t="shared" si="0"/>
        <v>0</v>
      </c>
      <c r="T32" s="4">
        <f t="shared" si="0"/>
        <v>1.1000000000000001</v>
      </c>
      <c r="U32" s="4">
        <f t="shared" si="0"/>
        <v>1.8</v>
      </c>
      <c r="V32" s="4">
        <f t="shared" si="0"/>
        <v>4.2</v>
      </c>
      <c r="W32" s="4">
        <f t="shared" si="0"/>
        <v>3.5</v>
      </c>
      <c r="X32" s="4">
        <f t="shared" si="0"/>
        <v>3.5</v>
      </c>
      <c r="Y32" s="4">
        <f t="shared" si="0"/>
        <v>6.1</v>
      </c>
      <c r="Z32" s="4">
        <f t="shared" si="0"/>
        <v>7.7</v>
      </c>
      <c r="AA32" s="4">
        <f t="shared" si="0"/>
        <v>3.9000000000000004</v>
      </c>
      <c r="AB32" s="4">
        <f t="shared" si="0"/>
        <v>8.1999999999999993</v>
      </c>
      <c r="AC32" s="4">
        <f t="shared" si="0"/>
        <v>11.8</v>
      </c>
      <c r="AD32" s="4">
        <f t="shared" si="0"/>
        <v>8.2999999999999989</v>
      </c>
      <c r="AE32" s="4">
        <f t="shared" si="0"/>
        <v>12.7</v>
      </c>
      <c r="AF32" s="4">
        <f t="shared" si="0"/>
        <v>18.3</v>
      </c>
      <c r="AG32" s="4">
        <f t="shared" si="0"/>
        <v>27.200000000000003</v>
      </c>
      <c r="AH32" s="4">
        <f t="shared" si="0"/>
        <v>21.8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AC378-AA04-804B-9240-19F103E750C1}">
  <dimension ref="A1:E15"/>
  <sheetViews>
    <sheetView tabSelected="1" workbookViewId="0">
      <selection activeCell="B9" sqref="B2:B9"/>
    </sheetView>
  </sheetViews>
  <sheetFormatPr baseColWidth="10" defaultRowHeight="15" x14ac:dyDescent="0.2"/>
  <sheetData>
    <row r="1" spans="1:5" x14ac:dyDescent="0.2">
      <c r="A1" s="3" t="s">
        <v>424</v>
      </c>
      <c r="B1" s="3" t="s">
        <v>2</v>
      </c>
      <c r="D1" s="3">
        <v>2018</v>
      </c>
      <c r="E1" s="3">
        <v>2021</v>
      </c>
    </row>
    <row r="2" spans="1:5" x14ac:dyDescent="0.2">
      <c r="A2" s="1" t="s">
        <v>32</v>
      </c>
      <c r="B2" t="s">
        <v>1939</v>
      </c>
      <c r="D2" s="4">
        <v>1.8</v>
      </c>
      <c r="E2" s="4">
        <v>1.5</v>
      </c>
    </row>
    <row r="3" spans="1:5" x14ac:dyDescent="0.2">
      <c r="A3" s="1" t="s">
        <v>2055</v>
      </c>
      <c r="B3" t="s">
        <v>2054</v>
      </c>
      <c r="D3" s="4">
        <v>0.7</v>
      </c>
      <c r="E3" s="4">
        <v>0.3</v>
      </c>
    </row>
    <row r="4" spans="1:5" x14ac:dyDescent="0.2">
      <c r="A4" s="1" t="s">
        <v>1940</v>
      </c>
      <c r="B4" t="s">
        <v>1577</v>
      </c>
      <c r="D4" s="4">
        <v>0.3</v>
      </c>
      <c r="E4" s="4"/>
    </row>
    <row r="5" spans="1:5" x14ac:dyDescent="0.2">
      <c r="A5" s="1" t="s">
        <v>2052</v>
      </c>
      <c r="B5" t="s">
        <v>2053</v>
      </c>
      <c r="D5" s="4"/>
      <c r="E5" s="4">
        <v>1.2</v>
      </c>
    </row>
    <row r="6" spans="1:5" x14ac:dyDescent="0.2">
      <c r="A6" s="4" t="s">
        <v>2015</v>
      </c>
      <c r="B6" t="s">
        <v>2014</v>
      </c>
      <c r="E6" s="4">
        <v>1</v>
      </c>
    </row>
    <row r="7" spans="1:5" x14ac:dyDescent="0.2">
      <c r="A7" s="4" t="s">
        <v>2013</v>
      </c>
      <c r="B7" t="s">
        <v>2012</v>
      </c>
      <c r="E7" s="4">
        <v>0.4</v>
      </c>
    </row>
    <row r="8" spans="1:5" x14ac:dyDescent="0.2">
      <c r="A8" s="4" t="s">
        <v>2050</v>
      </c>
      <c r="B8" t="s">
        <v>2051</v>
      </c>
      <c r="E8" s="4">
        <v>0.3</v>
      </c>
    </row>
    <row r="9" spans="1:5" x14ac:dyDescent="0.2">
      <c r="A9" s="4" t="s">
        <v>2043</v>
      </c>
      <c r="B9" t="s">
        <v>2011</v>
      </c>
      <c r="C9" s="4"/>
      <c r="D9" s="4"/>
      <c r="E9" s="4">
        <v>0.1</v>
      </c>
    </row>
    <row r="10" spans="1:5" x14ac:dyDescent="0.2">
      <c r="D10" s="4">
        <f>SUM(D2:D9)</f>
        <v>2.8</v>
      </c>
      <c r="E10" s="4">
        <f>SUM(E2:E9)</f>
        <v>4.8</v>
      </c>
    </row>
    <row r="15" spans="1:5" x14ac:dyDescent="0.2">
      <c r="B15" s="7"/>
    </row>
  </sheetData>
  <pageMargins left="0.75" right="0.75" top="1" bottom="1" header="0.5" footer="0.5"/>
  <pageSetup paperSize="9" orientation="portrait" horizontalDpi="4294967292" verticalDpi="429496729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V81"/>
  <sheetViews>
    <sheetView topLeftCell="K50" workbookViewId="0">
      <selection activeCell="H73" sqref="H73"/>
    </sheetView>
  </sheetViews>
  <sheetFormatPr baseColWidth="10" defaultRowHeight="15" x14ac:dyDescent="0.2"/>
  <cols>
    <col min="2" max="2" width="34.6640625" customWidth="1"/>
  </cols>
  <sheetData>
    <row r="1" spans="1:22" x14ac:dyDescent="0.2">
      <c r="A1" s="3" t="s">
        <v>424</v>
      </c>
      <c r="B1" s="3" t="s">
        <v>2</v>
      </c>
      <c r="D1" s="3">
        <v>1948</v>
      </c>
      <c r="E1" s="3">
        <v>1953</v>
      </c>
      <c r="F1" s="3">
        <v>1958</v>
      </c>
      <c r="G1" s="3">
        <v>1963</v>
      </c>
      <c r="H1" s="3">
        <v>1968</v>
      </c>
      <c r="I1" s="3">
        <v>1972</v>
      </c>
      <c r="J1" s="3">
        <v>1976</v>
      </c>
      <c r="K1" s="3">
        <v>1979</v>
      </c>
      <c r="L1" s="3">
        <v>1983</v>
      </c>
      <c r="M1" s="3">
        <v>1987</v>
      </c>
      <c r="N1" s="3">
        <v>1992</v>
      </c>
      <c r="O1" s="3">
        <v>1994</v>
      </c>
      <c r="P1" s="3">
        <v>1996</v>
      </c>
      <c r="Q1" s="3">
        <v>2001</v>
      </c>
      <c r="R1" s="3">
        <v>2006</v>
      </c>
      <c r="S1" s="3">
        <v>2008</v>
      </c>
      <c r="T1" s="3">
        <v>2013</v>
      </c>
      <c r="U1" s="3">
        <v>2018</v>
      </c>
      <c r="V1" s="3">
        <v>2022</v>
      </c>
    </row>
    <row r="2" spans="1:22" x14ac:dyDescent="0.2">
      <c r="A2" s="18" t="s">
        <v>274</v>
      </c>
      <c r="B2" s="20" t="s">
        <v>166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x14ac:dyDescent="0.2">
      <c r="A3" s="1" t="s">
        <v>270</v>
      </c>
      <c r="B3" s="4" t="s">
        <v>271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>
        <v>25.6</v>
      </c>
      <c r="U3" s="4">
        <v>32.700000000000003</v>
      </c>
    </row>
    <row r="4" spans="1:22" x14ac:dyDescent="0.2">
      <c r="A4" s="1" t="s">
        <v>272</v>
      </c>
      <c r="B4" s="4" t="s">
        <v>273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>
        <v>3.2</v>
      </c>
      <c r="U4" s="4"/>
    </row>
    <row r="5" spans="1:22" x14ac:dyDescent="0.2">
      <c r="A5" s="1" t="s">
        <v>2060</v>
      </c>
      <c r="B5" s="4" t="s">
        <v>2061</v>
      </c>
      <c r="D5" s="4">
        <v>31</v>
      </c>
      <c r="E5" s="4">
        <v>22.6</v>
      </c>
      <c r="F5" s="4">
        <v>22.7</v>
      </c>
      <c r="G5" s="4">
        <v>25.3</v>
      </c>
      <c r="H5" s="4">
        <v>26.9</v>
      </c>
      <c r="I5" s="4">
        <v>27.2</v>
      </c>
      <c r="J5" s="4">
        <v>34.4</v>
      </c>
      <c r="K5" s="4">
        <v>30.4</v>
      </c>
      <c r="L5" s="4">
        <v>29.9</v>
      </c>
      <c r="M5" s="4">
        <v>26.6</v>
      </c>
      <c r="N5" s="4"/>
      <c r="O5" s="4"/>
      <c r="P5" s="4"/>
      <c r="Q5" s="4"/>
      <c r="R5" s="4"/>
      <c r="S5" s="4"/>
      <c r="T5" s="4"/>
      <c r="U5" s="4"/>
    </row>
    <row r="6" spans="1:22" x14ac:dyDescent="0.2">
      <c r="A6" s="1" t="s">
        <v>1862</v>
      </c>
      <c r="B6" s="4" t="s">
        <v>1861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3">
        <v>2</v>
      </c>
      <c r="U6" s="4">
        <v>4.4000000000000004</v>
      </c>
      <c r="V6" s="4">
        <v>26</v>
      </c>
    </row>
    <row r="7" spans="1:22" x14ac:dyDescent="0.2">
      <c r="A7" s="1" t="s">
        <v>111</v>
      </c>
      <c r="B7" s="4" t="s">
        <v>167</v>
      </c>
      <c r="D7" s="4"/>
      <c r="E7" s="4"/>
      <c r="F7" s="4"/>
      <c r="G7" s="4"/>
      <c r="H7" s="4"/>
      <c r="I7" s="4"/>
      <c r="J7" s="4"/>
      <c r="K7" s="4"/>
      <c r="L7" s="4"/>
      <c r="M7" s="4"/>
      <c r="N7" s="4">
        <v>16.100000000000001</v>
      </c>
      <c r="O7" s="4">
        <v>20.399999999999999</v>
      </c>
      <c r="P7" s="4"/>
      <c r="Q7" s="4"/>
      <c r="R7" s="4"/>
      <c r="S7" s="4"/>
      <c r="T7" s="4"/>
      <c r="U7" s="4"/>
    </row>
    <row r="8" spans="1:22" x14ac:dyDescent="0.2">
      <c r="A8" s="1" t="s">
        <v>190</v>
      </c>
      <c r="B8" s="4" t="s">
        <v>168</v>
      </c>
      <c r="D8" s="4"/>
      <c r="E8" s="4"/>
      <c r="F8" s="4"/>
      <c r="G8" s="4"/>
      <c r="H8" s="4"/>
      <c r="I8" s="4"/>
      <c r="J8" s="4"/>
      <c r="K8" s="4"/>
      <c r="L8" s="4"/>
      <c r="M8" s="4"/>
      <c r="N8" s="4">
        <v>5.6</v>
      </c>
      <c r="O8" s="4">
        <v>6.1</v>
      </c>
      <c r="P8" s="4">
        <v>8.6</v>
      </c>
      <c r="Q8" s="4">
        <v>5</v>
      </c>
      <c r="R8" s="4">
        <v>5.8</v>
      </c>
      <c r="S8" s="4">
        <v>3.1</v>
      </c>
      <c r="T8" s="4"/>
      <c r="U8" s="4"/>
      <c r="V8" s="4">
        <v>1.4</v>
      </c>
    </row>
    <row r="9" spans="1:22" x14ac:dyDescent="0.2">
      <c r="A9" s="1" t="s">
        <v>245</v>
      </c>
      <c r="B9" s="4" t="s">
        <v>246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>
        <v>1.7</v>
      </c>
      <c r="R9" s="4">
        <v>2.2999999999999998</v>
      </c>
      <c r="S9" s="4"/>
      <c r="T9" s="4"/>
      <c r="U9" s="4"/>
    </row>
    <row r="10" spans="1:22" x14ac:dyDescent="0.2">
      <c r="A10" s="1" t="s">
        <v>247</v>
      </c>
      <c r="B10" s="4" t="s">
        <v>248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>
        <v>3.9</v>
      </c>
      <c r="R10" s="4">
        <v>2.2999999999999998</v>
      </c>
      <c r="S10" s="4">
        <v>4.4000000000000004</v>
      </c>
      <c r="T10" s="4"/>
      <c r="U10" s="4"/>
    </row>
    <row r="11" spans="1:22" x14ac:dyDescent="0.2">
      <c r="A11" s="1" t="s">
        <v>253</v>
      </c>
      <c r="B11" s="4" t="s">
        <v>254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>
        <v>2.6</v>
      </c>
      <c r="S11" s="4"/>
      <c r="T11" s="4"/>
      <c r="U11" s="4"/>
    </row>
    <row r="12" spans="1:22" x14ac:dyDescent="0.2">
      <c r="A12" s="1" t="s">
        <v>249</v>
      </c>
      <c r="B12" s="4" t="s">
        <v>250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v>2.2000000000000002</v>
      </c>
      <c r="R12" s="4"/>
      <c r="S12" s="4"/>
      <c r="T12" s="4"/>
      <c r="U12" s="4"/>
    </row>
    <row r="13" spans="1:22" x14ac:dyDescent="0.2">
      <c r="A13" s="1" t="s">
        <v>191</v>
      </c>
      <c r="B13" s="4" t="s">
        <v>169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>
        <v>21</v>
      </c>
      <c r="P13" s="4"/>
      <c r="Q13" s="4"/>
      <c r="R13" s="4"/>
      <c r="S13" s="4"/>
      <c r="T13" s="4"/>
      <c r="U13" s="4"/>
    </row>
    <row r="14" spans="1:22" x14ac:dyDescent="0.2">
      <c r="A14" s="1" t="s">
        <v>95</v>
      </c>
      <c r="B14" s="4" t="s">
        <v>106</v>
      </c>
      <c r="D14" s="4"/>
      <c r="E14" s="4"/>
      <c r="F14" s="4"/>
      <c r="G14" s="4"/>
      <c r="H14" s="4"/>
      <c r="I14" s="4"/>
      <c r="J14" s="4"/>
      <c r="K14" s="4"/>
      <c r="L14" s="4"/>
      <c r="M14" s="4">
        <v>2.5</v>
      </c>
      <c r="N14" s="4"/>
      <c r="O14" s="4"/>
      <c r="P14" s="4"/>
      <c r="Q14" s="4"/>
      <c r="R14" s="4"/>
      <c r="S14" s="4"/>
      <c r="T14" s="4"/>
      <c r="U14" s="4"/>
    </row>
    <row r="15" spans="1:22" x14ac:dyDescent="0.2">
      <c r="A15" s="1" t="s">
        <v>192</v>
      </c>
      <c r="B15" s="4" t="s">
        <v>170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>
        <v>2.8</v>
      </c>
      <c r="O15" s="4">
        <v>2.7</v>
      </c>
      <c r="P15" s="4">
        <v>2.5</v>
      </c>
      <c r="Q15" s="4"/>
      <c r="R15" s="4"/>
      <c r="S15" s="4"/>
      <c r="T15" s="4"/>
      <c r="U15" s="4"/>
    </row>
    <row r="16" spans="1:22" x14ac:dyDescent="0.2">
      <c r="A16" s="1" t="s">
        <v>193</v>
      </c>
      <c r="B16" s="4" t="s">
        <v>171</v>
      </c>
      <c r="D16" s="4">
        <v>2</v>
      </c>
      <c r="E16" s="4">
        <v>5.8</v>
      </c>
      <c r="F16" s="4">
        <v>4.8</v>
      </c>
      <c r="G16" s="4">
        <v>5.0999999999999996</v>
      </c>
      <c r="H16" s="4">
        <v>4.5</v>
      </c>
      <c r="I16" s="4">
        <v>8.6999999999999993</v>
      </c>
      <c r="J16" s="4">
        <v>6.1</v>
      </c>
      <c r="K16" s="4">
        <v>5.3</v>
      </c>
      <c r="L16" s="4">
        <v>6.8</v>
      </c>
      <c r="M16" s="4">
        <v>5.9</v>
      </c>
      <c r="N16" s="4">
        <v>5.4</v>
      </c>
      <c r="O16" s="4"/>
      <c r="P16" s="4"/>
      <c r="Q16" s="4"/>
      <c r="R16" s="4"/>
      <c r="S16" s="4"/>
      <c r="T16" s="4"/>
      <c r="U16" s="4"/>
    </row>
    <row r="17" spans="1:22" x14ac:dyDescent="0.2">
      <c r="A17" s="18" t="s">
        <v>194</v>
      </c>
      <c r="B17" s="20" t="s">
        <v>172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2" x14ac:dyDescent="0.2">
      <c r="A18" s="1" t="s">
        <v>195</v>
      </c>
      <c r="B18" s="4" t="s">
        <v>173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>
        <v>13.7</v>
      </c>
      <c r="P18" s="4"/>
      <c r="Q18" s="4"/>
      <c r="R18" s="4"/>
      <c r="S18" s="4"/>
      <c r="T18" s="4"/>
      <c r="U18" s="4"/>
    </row>
    <row r="19" spans="1:22" x14ac:dyDescent="0.2">
      <c r="A19" s="1" t="s">
        <v>196</v>
      </c>
      <c r="B19" s="4" t="s">
        <v>174</v>
      </c>
      <c r="D19" s="4"/>
      <c r="E19" s="4"/>
      <c r="F19" s="4"/>
      <c r="G19" s="4"/>
      <c r="H19" s="4"/>
      <c r="I19" s="4"/>
      <c r="J19" s="4"/>
      <c r="K19" s="4"/>
      <c r="L19" s="4"/>
      <c r="M19" s="4">
        <v>0.5</v>
      </c>
      <c r="N19" s="4"/>
      <c r="O19" s="4"/>
      <c r="P19" s="4"/>
      <c r="Q19" s="4"/>
      <c r="R19" s="4"/>
      <c r="S19" s="4"/>
      <c r="T19" s="4"/>
      <c r="U19" s="4"/>
    </row>
    <row r="20" spans="1:22" x14ac:dyDescent="0.2">
      <c r="A20" s="1" t="s">
        <v>1859</v>
      </c>
      <c r="B20" s="4" t="s">
        <v>1860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>
        <v>3.4</v>
      </c>
      <c r="V20" s="4">
        <v>3.6</v>
      </c>
    </row>
    <row r="21" spans="1:22" x14ac:dyDescent="0.2">
      <c r="A21" s="1" t="s">
        <v>200</v>
      </c>
      <c r="B21" s="4" t="s">
        <v>201</v>
      </c>
      <c r="D21" s="4">
        <v>2.8</v>
      </c>
      <c r="E21" s="4">
        <v>6.9</v>
      </c>
      <c r="F21" s="4">
        <v>2.2000000000000002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2" x14ac:dyDescent="0.2">
      <c r="A22" s="1" t="s">
        <v>198</v>
      </c>
      <c r="B22" s="4" t="s">
        <v>202</v>
      </c>
      <c r="D22" s="4"/>
      <c r="E22" s="4"/>
      <c r="F22" s="4">
        <v>2.6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2" x14ac:dyDescent="0.2">
      <c r="A23" s="1" t="s">
        <v>204</v>
      </c>
      <c r="B23" s="4" t="s">
        <v>203</v>
      </c>
      <c r="D23" s="4"/>
      <c r="E23" s="4"/>
      <c r="F23" s="4"/>
      <c r="G23" s="4">
        <v>1.8</v>
      </c>
      <c r="H23" s="4">
        <v>1.3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2" x14ac:dyDescent="0.2">
      <c r="A24" s="1" t="s">
        <v>262</v>
      </c>
      <c r="B24" s="4" t="s">
        <v>263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>
        <v>0.6</v>
      </c>
      <c r="T24" s="4">
        <v>0.3</v>
      </c>
      <c r="U24" s="4">
        <v>0.1</v>
      </c>
    </row>
    <row r="25" spans="1:22" x14ac:dyDescent="0.2">
      <c r="A25" s="1" t="s">
        <v>264</v>
      </c>
      <c r="B25" s="4" t="s">
        <v>265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>
        <v>0.5</v>
      </c>
      <c r="T25" s="4"/>
      <c r="U25" s="4"/>
    </row>
    <row r="26" spans="1:22" x14ac:dyDescent="0.2">
      <c r="A26" s="1" t="s">
        <v>74</v>
      </c>
      <c r="B26" s="4" t="s">
        <v>266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>
        <v>0.3</v>
      </c>
      <c r="T26" s="4">
        <v>0.3</v>
      </c>
      <c r="U26" s="4"/>
    </row>
    <row r="27" spans="1:22" x14ac:dyDescent="0.2">
      <c r="A27" s="1" t="s">
        <v>238</v>
      </c>
      <c r="B27" s="4" t="s">
        <v>237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>
        <v>0.9</v>
      </c>
      <c r="Q27" s="4">
        <v>0.4</v>
      </c>
      <c r="R27" s="4">
        <v>0.6</v>
      </c>
      <c r="S27" s="4">
        <v>2.4</v>
      </c>
      <c r="T27" s="4">
        <v>0.1</v>
      </c>
      <c r="U27" s="4">
        <v>0.4</v>
      </c>
    </row>
    <row r="28" spans="1:22" x14ac:dyDescent="0.2">
      <c r="A28" s="1" t="s">
        <v>275</v>
      </c>
      <c r="B28" s="4" t="s">
        <v>276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>
        <v>0.6</v>
      </c>
      <c r="U28" s="4"/>
    </row>
    <row r="29" spans="1:22" x14ac:dyDescent="0.2">
      <c r="A29" s="1" t="s">
        <v>190</v>
      </c>
      <c r="B29" s="4" t="s">
        <v>277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>
        <v>2.2999999999999998</v>
      </c>
      <c r="U29" s="4"/>
      <c r="V29" s="4"/>
    </row>
    <row r="30" spans="1:22" x14ac:dyDescent="0.2">
      <c r="A30" s="1" t="s">
        <v>197</v>
      </c>
      <c r="B30" s="4" t="s">
        <v>175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>
        <v>8.6999999999999993</v>
      </c>
      <c r="O30" s="4">
        <v>8.4</v>
      </c>
      <c r="P30" s="4">
        <v>10.1</v>
      </c>
      <c r="Q30" s="4">
        <v>3.9</v>
      </c>
      <c r="R30" s="4">
        <v>4.5999999999999996</v>
      </c>
      <c r="S30" s="4">
        <v>8.3000000000000007</v>
      </c>
      <c r="T30" s="4">
        <v>4.0999999999999996</v>
      </c>
      <c r="U30" s="4">
        <v>17.399999999999999</v>
      </c>
    </row>
    <row r="31" spans="1:22" x14ac:dyDescent="0.2">
      <c r="A31" s="1" t="s">
        <v>256</v>
      </c>
      <c r="B31" s="4" t="s">
        <v>257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>
        <v>0.7</v>
      </c>
      <c r="S31" s="4"/>
      <c r="T31" s="4"/>
      <c r="U31" s="4"/>
    </row>
    <row r="32" spans="1:22" x14ac:dyDescent="0.2">
      <c r="A32" s="1" t="s">
        <v>1872</v>
      </c>
      <c r="B32" s="4" t="s">
        <v>1871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>
        <v>1.1000000000000001</v>
      </c>
      <c r="V32" s="4"/>
    </row>
    <row r="33" spans="1:22" x14ac:dyDescent="0.2">
      <c r="A33" s="1" t="s">
        <v>2056</v>
      </c>
      <c r="B33" s="4" t="s">
        <v>2057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>
        <v>1.9</v>
      </c>
    </row>
    <row r="34" spans="1:22" x14ac:dyDescent="0.2">
      <c r="A34" s="1" t="s">
        <v>282</v>
      </c>
      <c r="B34" s="4" t="s">
        <v>283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>
        <v>0.1</v>
      </c>
      <c r="U34" s="4">
        <v>1</v>
      </c>
    </row>
    <row r="35" spans="1:22" x14ac:dyDescent="0.2">
      <c r="A35" s="1" t="s">
        <v>284</v>
      </c>
      <c r="B35" s="4" t="s">
        <v>285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>
        <v>0.2</v>
      </c>
      <c r="U35" s="4"/>
    </row>
    <row r="36" spans="1:22" x14ac:dyDescent="0.2">
      <c r="A36" s="1" t="s">
        <v>258</v>
      </c>
      <c r="B36" s="4" t="s">
        <v>259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>
        <v>0.1</v>
      </c>
      <c r="S36" s="4">
        <v>0.1</v>
      </c>
      <c r="T36" s="4">
        <v>0.1</v>
      </c>
      <c r="U36" s="4"/>
    </row>
    <row r="37" spans="1:22" x14ac:dyDescent="0.2">
      <c r="A37" s="1" t="s">
        <v>260</v>
      </c>
      <c r="B37" s="4" t="s">
        <v>261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>
        <v>0.2</v>
      </c>
      <c r="S37" s="4"/>
      <c r="T37" s="4"/>
      <c r="U37" s="4"/>
    </row>
    <row r="38" spans="1:22" x14ac:dyDescent="0.2">
      <c r="A38" s="1" t="s">
        <v>97</v>
      </c>
      <c r="B38" s="4" t="s">
        <v>255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>
        <v>0.2</v>
      </c>
      <c r="S38" s="4">
        <v>0.1</v>
      </c>
      <c r="T38" s="4"/>
      <c r="U38" s="4"/>
    </row>
    <row r="39" spans="1:22" x14ac:dyDescent="0.2">
      <c r="A39" s="1" t="s">
        <v>267</v>
      </c>
      <c r="B39" s="4" t="s">
        <v>268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>
        <v>0.3</v>
      </c>
      <c r="T39" s="4"/>
      <c r="U39" s="4"/>
    </row>
    <row r="40" spans="1:22" x14ac:dyDescent="0.2">
      <c r="A40" s="18" t="s">
        <v>198</v>
      </c>
      <c r="B40" s="20" t="s">
        <v>176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2" x14ac:dyDescent="0.2">
      <c r="A41" s="1" t="s">
        <v>19</v>
      </c>
      <c r="B41" s="4" t="s">
        <v>177</v>
      </c>
      <c r="D41" s="4"/>
      <c r="E41" s="4"/>
      <c r="F41" s="4"/>
      <c r="G41" s="4"/>
      <c r="H41" s="4"/>
      <c r="I41" s="4"/>
      <c r="J41" s="4">
        <v>1.5</v>
      </c>
      <c r="K41" s="4"/>
      <c r="L41" s="4">
        <v>1.5</v>
      </c>
      <c r="M41" s="4">
        <v>2.1</v>
      </c>
      <c r="N41" s="4"/>
      <c r="O41" s="4"/>
      <c r="P41" s="4"/>
      <c r="Q41" s="4"/>
      <c r="R41" s="4"/>
      <c r="S41" s="4"/>
      <c r="T41" s="4"/>
      <c r="U41" s="4"/>
    </row>
    <row r="42" spans="1:22" x14ac:dyDescent="0.2">
      <c r="A42" s="1" t="s">
        <v>199</v>
      </c>
      <c r="B42" s="4" t="s">
        <v>17</v>
      </c>
      <c r="D42" s="4"/>
      <c r="E42" s="4"/>
      <c r="F42" s="4">
        <v>1.4</v>
      </c>
      <c r="G42" s="4"/>
      <c r="H42" s="4"/>
      <c r="I42" s="4"/>
      <c r="J42" s="4">
        <v>1.1000000000000001</v>
      </c>
      <c r="K42" s="4">
        <v>3.5</v>
      </c>
      <c r="L42" s="4">
        <v>2.2000000000000002</v>
      </c>
      <c r="M42" s="4">
        <v>2.6</v>
      </c>
      <c r="N42" s="4"/>
      <c r="O42" s="4"/>
      <c r="P42" s="4"/>
      <c r="Q42" s="4"/>
      <c r="R42" s="4"/>
      <c r="S42" s="4"/>
      <c r="T42" s="4"/>
      <c r="U42" s="4"/>
    </row>
    <row r="43" spans="1:22" x14ac:dyDescent="0.2">
      <c r="A43" s="1" t="s">
        <v>20</v>
      </c>
      <c r="B43" s="4" t="s">
        <v>178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>
        <v>1.2</v>
      </c>
      <c r="O43" s="4">
        <v>3.5</v>
      </c>
      <c r="P43" s="4">
        <v>1.9</v>
      </c>
      <c r="Q43" s="4"/>
      <c r="R43" s="4"/>
      <c r="S43" s="4"/>
      <c r="T43" s="4"/>
      <c r="U43" s="4"/>
    </row>
    <row r="44" spans="1:22" x14ac:dyDescent="0.2">
      <c r="A44" s="1" t="s">
        <v>269</v>
      </c>
      <c r="B44" s="4" t="s">
        <v>179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>
        <v>0.8</v>
      </c>
      <c r="O44" s="4"/>
      <c r="P44" s="4"/>
      <c r="Q44" s="4"/>
      <c r="R44" s="4"/>
      <c r="S44" s="4"/>
      <c r="T44" s="4"/>
      <c r="U44" s="4"/>
    </row>
    <row r="45" spans="1:22" x14ac:dyDescent="0.2">
      <c r="A45" s="1" t="s">
        <v>225</v>
      </c>
      <c r="B45" s="4" t="s">
        <v>180</v>
      </c>
      <c r="D45" s="4">
        <v>0.2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2" x14ac:dyDescent="0.2">
      <c r="A46" s="1" t="s">
        <v>2059</v>
      </c>
      <c r="B46" s="4" t="s">
        <v>2058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>
        <v>0.1</v>
      </c>
    </row>
    <row r="47" spans="1:22" x14ac:dyDescent="0.2">
      <c r="A47" s="1" t="s">
        <v>182</v>
      </c>
      <c r="B47" s="4" t="s">
        <v>181</v>
      </c>
      <c r="D47" s="4"/>
      <c r="E47" s="4">
        <v>12.7</v>
      </c>
      <c r="F47" s="4">
        <v>14.3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2" x14ac:dyDescent="0.2">
      <c r="A48" s="1" t="s">
        <v>184</v>
      </c>
      <c r="B48" s="4" t="s">
        <v>183</v>
      </c>
      <c r="D48" s="4"/>
      <c r="E48" s="4"/>
      <c r="F48" s="4"/>
      <c r="G48" s="4"/>
      <c r="H48" s="4">
        <v>4.5</v>
      </c>
      <c r="I48" s="4">
        <v>1.9</v>
      </c>
      <c r="J48" s="4">
        <v>0.1</v>
      </c>
      <c r="K48" s="4">
        <v>1.4</v>
      </c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x14ac:dyDescent="0.2">
      <c r="A49" s="1" t="s">
        <v>185</v>
      </c>
      <c r="B49" s="4" t="s">
        <v>187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>
        <v>1.9</v>
      </c>
      <c r="O49" s="4">
        <v>1.9</v>
      </c>
      <c r="P49" s="4"/>
      <c r="Q49" s="4"/>
      <c r="R49" s="4"/>
      <c r="S49" s="4"/>
      <c r="T49" s="4"/>
      <c r="U49" s="4"/>
    </row>
    <row r="50" spans="1:21" x14ac:dyDescent="0.2">
      <c r="A50" s="18" t="s">
        <v>186</v>
      </c>
      <c r="B50" s="20" t="s">
        <v>188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x14ac:dyDescent="0.2">
      <c r="A51" s="1" t="s">
        <v>95</v>
      </c>
      <c r="B51" s="4" t="s">
        <v>189</v>
      </c>
      <c r="D51" s="4"/>
      <c r="E51" s="4"/>
      <c r="F51" s="4"/>
      <c r="G51" s="4"/>
      <c r="H51" s="4"/>
      <c r="I51" s="4"/>
      <c r="J51" s="4"/>
      <c r="K51" s="4"/>
      <c r="L51" s="4">
        <v>0.3</v>
      </c>
      <c r="M51" s="4">
        <v>0.8</v>
      </c>
      <c r="N51" s="4"/>
      <c r="O51" s="4"/>
      <c r="P51" s="4"/>
      <c r="Q51" s="4"/>
      <c r="R51" s="4"/>
      <c r="S51" s="4"/>
      <c r="T51" s="4"/>
      <c r="U51" s="4"/>
    </row>
    <row r="52" spans="1:21" x14ac:dyDescent="0.2">
      <c r="A52" s="1" t="s">
        <v>206</v>
      </c>
      <c r="B52" s="4" t="s">
        <v>205</v>
      </c>
      <c r="D52" s="4"/>
      <c r="E52" s="4"/>
      <c r="F52" s="4"/>
      <c r="G52" s="4"/>
      <c r="H52" s="4">
        <v>0.2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x14ac:dyDescent="0.2">
      <c r="A53" s="18" t="s">
        <v>212</v>
      </c>
      <c r="B53" s="20" t="s">
        <v>207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x14ac:dyDescent="0.2">
      <c r="A54" s="1" t="s">
        <v>211</v>
      </c>
      <c r="B54" s="4" t="s">
        <v>208</v>
      </c>
      <c r="D54" s="4"/>
      <c r="E54" s="4"/>
      <c r="F54" s="4"/>
      <c r="G54" s="4"/>
      <c r="H54" s="4"/>
      <c r="I54" s="4">
        <v>0.3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x14ac:dyDescent="0.2">
      <c r="A55" s="1" t="s">
        <v>210</v>
      </c>
      <c r="B55" s="4" t="s">
        <v>209</v>
      </c>
      <c r="D55" s="4"/>
      <c r="E55" s="4"/>
      <c r="F55" s="4"/>
      <c r="G55" s="4"/>
      <c r="H55" s="4"/>
      <c r="I55" s="4">
        <v>0.7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x14ac:dyDescent="0.2">
      <c r="A56" s="1" t="s">
        <v>213</v>
      </c>
      <c r="B56" s="4" t="s">
        <v>214</v>
      </c>
      <c r="D56" s="4"/>
      <c r="E56" s="4"/>
      <c r="F56" s="4"/>
      <c r="G56" s="4"/>
      <c r="H56" s="4"/>
      <c r="I56" s="4"/>
      <c r="J56" s="4"/>
      <c r="K56" s="4">
        <v>0.2</v>
      </c>
      <c r="L56" s="4">
        <v>0.3</v>
      </c>
      <c r="M56" s="4"/>
      <c r="N56" s="4"/>
      <c r="O56" s="4"/>
      <c r="P56" s="4"/>
      <c r="Q56" s="4"/>
      <c r="R56" s="4"/>
      <c r="S56" s="4"/>
      <c r="T56" s="4"/>
    </row>
    <row r="57" spans="1:21" x14ac:dyDescent="0.2">
      <c r="A57" s="1" t="s">
        <v>215</v>
      </c>
      <c r="B57" s="4" t="s">
        <v>216</v>
      </c>
      <c r="D57" s="4"/>
      <c r="E57" s="4"/>
      <c r="F57" s="4"/>
      <c r="G57" s="4"/>
      <c r="H57" s="4"/>
      <c r="I57" s="4"/>
      <c r="J57" s="4"/>
      <c r="K57" s="4">
        <v>0.8</v>
      </c>
      <c r="L57" s="4"/>
      <c r="M57" s="4"/>
      <c r="N57" s="4"/>
      <c r="O57" s="4"/>
      <c r="P57" s="4"/>
      <c r="Q57" s="4"/>
      <c r="R57" s="4"/>
      <c r="S57" s="4"/>
      <c r="T57" s="4"/>
    </row>
    <row r="58" spans="1:21" x14ac:dyDescent="0.2">
      <c r="A58" s="1" t="s">
        <v>220</v>
      </c>
      <c r="B58" s="4" t="s">
        <v>219</v>
      </c>
      <c r="D58" s="4">
        <v>0.1</v>
      </c>
      <c r="E58" s="4"/>
      <c r="F58" s="4"/>
      <c r="G58" s="4"/>
      <c r="H58" s="4"/>
      <c r="I58" s="4"/>
      <c r="J58" s="4"/>
      <c r="K58" s="4"/>
      <c r="L58" s="4"/>
      <c r="M58" s="4">
        <v>0.1</v>
      </c>
      <c r="N58" s="4"/>
      <c r="O58" s="4"/>
      <c r="P58" s="4"/>
      <c r="Q58" s="4"/>
      <c r="R58" s="4"/>
      <c r="S58" s="4"/>
      <c r="T58" s="4"/>
    </row>
    <row r="59" spans="1:21" x14ac:dyDescent="0.2">
      <c r="A59" s="1" t="s">
        <v>217</v>
      </c>
      <c r="B59" s="4" t="s">
        <v>218</v>
      </c>
      <c r="D59" s="4">
        <v>0.1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1" x14ac:dyDescent="0.2">
      <c r="B60" s="4" t="s">
        <v>221</v>
      </c>
      <c r="D60" s="4"/>
      <c r="E60" s="4"/>
      <c r="F60" s="4"/>
      <c r="G60" s="4"/>
      <c r="H60" s="4"/>
      <c r="I60" s="4"/>
      <c r="J60" s="4"/>
      <c r="K60" s="4"/>
      <c r="L60" s="4"/>
      <c r="M60" s="4">
        <v>0.1</v>
      </c>
      <c r="N60" s="4">
        <v>0.5</v>
      </c>
      <c r="O60" s="4"/>
      <c r="P60" s="4"/>
      <c r="Q60" s="4"/>
      <c r="R60" s="4"/>
      <c r="S60" s="4"/>
      <c r="T60" s="4"/>
    </row>
    <row r="61" spans="1:21" x14ac:dyDescent="0.2">
      <c r="A61" s="1" t="s">
        <v>223</v>
      </c>
      <c r="B61" s="4" t="s">
        <v>222</v>
      </c>
      <c r="D61" s="4"/>
      <c r="E61" s="4"/>
      <c r="F61" s="4"/>
      <c r="G61" s="4"/>
      <c r="H61" s="4"/>
      <c r="I61" s="4"/>
      <c r="J61" s="4"/>
      <c r="K61" s="4"/>
      <c r="L61" s="4"/>
      <c r="M61" s="4">
        <v>0.2</v>
      </c>
      <c r="N61" s="4"/>
      <c r="O61" s="4"/>
      <c r="P61" s="4"/>
      <c r="Q61" s="4"/>
      <c r="R61" s="4"/>
      <c r="S61" s="4"/>
      <c r="T61" s="4"/>
    </row>
    <row r="62" spans="1:21" x14ac:dyDescent="0.2">
      <c r="A62" s="1" t="s">
        <v>70</v>
      </c>
      <c r="B62" s="4" t="s">
        <v>224</v>
      </c>
      <c r="D62" s="4"/>
      <c r="E62" s="4"/>
      <c r="F62" s="4"/>
      <c r="G62" s="4"/>
      <c r="H62" s="4"/>
      <c r="I62" s="4"/>
      <c r="J62" s="4"/>
      <c r="K62" s="4"/>
      <c r="L62" s="4"/>
      <c r="M62" s="4">
        <v>0.2</v>
      </c>
      <c r="N62" s="4"/>
      <c r="O62" s="4"/>
      <c r="P62" s="4"/>
      <c r="Q62" s="4"/>
      <c r="R62" s="4"/>
      <c r="S62" s="4"/>
      <c r="T62" s="4"/>
    </row>
    <row r="63" spans="1:21" x14ac:dyDescent="0.2">
      <c r="A63" s="1" t="s">
        <v>226</v>
      </c>
      <c r="B63" s="4" t="s">
        <v>227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>
        <v>0.1</v>
      </c>
      <c r="O63" s="4"/>
      <c r="P63" s="4"/>
      <c r="Q63" s="4">
        <v>0.1</v>
      </c>
      <c r="R63" s="4"/>
      <c r="S63" s="4"/>
      <c r="T63" s="4"/>
    </row>
    <row r="64" spans="1:21" x14ac:dyDescent="0.2">
      <c r="A64" s="1" t="s">
        <v>74</v>
      </c>
      <c r="B64" s="4" t="s">
        <v>23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>
        <v>0.1</v>
      </c>
      <c r="R64" s="4"/>
      <c r="S64" s="4"/>
      <c r="T64" s="4"/>
    </row>
    <row r="65" spans="1:22" x14ac:dyDescent="0.2">
      <c r="A65" s="1" t="s">
        <v>251</v>
      </c>
      <c r="B65" s="4" t="s">
        <v>252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>
        <v>0.2</v>
      </c>
      <c r="R65" s="4"/>
      <c r="S65" s="4">
        <v>0.1</v>
      </c>
      <c r="T65" s="4"/>
    </row>
    <row r="66" spans="1:22" x14ac:dyDescent="0.2">
      <c r="A66" s="1" t="s">
        <v>229</v>
      </c>
      <c r="B66" s="4" t="s">
        <v>228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>
        <v>0.1</v>
      </c>
      <c r="O66" s="4"/>
      <c r="P66" s="4"/>
      <c r="Q66" s="4"/>
      <c r="R66" s="4"/>
      <c r="S66" s="4"/>
      <c r="T66" s="4"/>
    </row>
    <row r="67" spans="1:22" x14ac:dyDescent="0.2">
      <c r="A67" s="1" t="s">
        <v>230</v>
      </c>
      <c r="B67" s="4" t="s">
        <v>231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>
        <v>0.4</v>
      </c>
      <c r="P67" s="4"/>
      <c r="Q67" s="4"/>
      <c r="R67" s="4"/>
      <c r="S67" s="4"/>
      <c r="T67" s="4"/>
    </row>
    <row r="68" spans="1:22" x14ac:dyDescent="0.2">
      <c r="A68" s="1" t="s">
        <v>233</v>
      </c>
      <c r="B68" s="4" t="s">
        <v>232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>
        <v>0.1</v>
      </c>
      <c r="P68" s="4">
        <v>0.1</v>
      </c>
      <c r="Q68" s="4">
        <v>0.1</v>
      </c>
      <c r="R68" s="4"/>
      <c r="S68" s="4"/>
      <c r="T68" s="4"/>
    </row>
    <row r="69" spans="1:22" x14ac:dyDescent="0.2">
      <c r="A69" s="1" t="s">
        <v>2116</v>
      </c>
      <c r="B69" s="4" t="s">
        <v>2116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V69" s="4">
        <v>0.1</v>
      </c>
    </row>
    <row r="70" spans="1:22" x14ac:dyDescent="0.2">
      <c r="A70" s="1" t="s">
        <v>234</v>
      </c>
      <c r="B70" s="4" t="s">
        <v>9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>
        <v>0.1</v>
      </c>
      <c r="P70" s="4"/>
      <c r="Q70" s="4"/>
      <c r="R70" s="4"/>
      <c r="S70" s="4"/>
      <c r="T70" s="4"/>
    </row>
    <row r="71" spans="1:22" x14ac:dyDescent="0.2">
      <c r="A71" s="1" t="s">
        <v>235</v>
      </c>
      <c r="B71" s="4" t="s">
        <v>236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>
        <v>0.1</v>
      </c>
      <c r="P71" s="4">
        <v>0.1</v>
      </c>
      <c r="Q71" s="4"/>
      <c r="R71" s="4"/>
      <c r="S71" s="4"/>
      <c r="T71" s="4"/>
    </row>
    <row r="72" spans="1:22" x14ac:dyDescent="0.2">
      <c r="A72" s="1" t="s">
        <v>239</v>
      </c>
      <c r="B72" s="4" t="s">
        <v>240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>
        <v>0.1</v>
      </c>
      <c r="Q72" s="4"/>
      <c r="R72" s="4"/>
      <c r="S72" s="4"/>
      <c r="T72" s="4"/>
    </row>
    <row r="73" spans="1:22" x14ac:dyDescent="0.2">
      <c r="A73" s="1" t="s">
        <v>2062</v>
      </c>
      <c r="B73" s="4" t="s">
        <v>2063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V73" s="4">
        <v>0.8</v>
      </c>
    </row>
    <row r="74" spans="1:22" x14ac:dyDescent="0.2">
      <c r="A74" s="1" t="s">
        <v>2064</v>
      </c>
      <c r="B74" s="4" t="s">
        <v>2065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V74" s="4">
        <v>0.7</v>
      </c>
    </row>
    <row r="75" spans="1:22" x14ac:dyDescent="0.2">
      <c r="A75" s="1" t="s">
        <v>241</v>
      </c>
      <c r="B75" s="4" t="s">
        <v>242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>
        <v>0.2</v>
      </c>
      <c r="Q75" s="4"/>
      <c r="R75" s="4"/>
      <c r="S75" s="4"/>
      <c r="T75" s="4"/>
    </row>
    <row r="76" spans="1:22" x14ac:dyDescent="0.2">
      <c r="A76" s="1" t="s">
        <v>243</v>
      </c>
      <c r="B76" s="4" t="s">
        <v>244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>
        <v>0.1</v>
      </c>
      <c r="Q76" s="4"/>
      <c r="R76" s="4"/>
      <c r="S76" s="4"/>
      <c r="T76" s="4"/>
    </row>
    <row r="77" spans="1:22" x14ac:dyDescent="0.2">
      <c r="A77" s="1" t="s">
        <v>11</v>
      </c>
      <c r="B77" s="4" t="s">
        <v>8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>
        <v>0.3</v>
      </c>
      <c r="V77" s="4">
        <v>1.2</v>
      </c>
    </row>
    <row r="78" spans="1:22" x14ac:dyDescent="0.2">
      <c r="A78" s="1" t="s">
        <v>325</v>
      </c>
      <c r="B78" s="4" t="s">
        <v>1873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>
        <v>0.1</v>
      </c>
    </row>
    <row r="79" spans="1:22" x14ac:dyDescent="0.2">
      <c r="A79" s="1" t="s">
        <v>278</v>
      </c>
      <c r="B79" s="4" t="s">
        <v>279</v>
      </c>
      <c r="D79" s="4"/>
      <c r="E79" s="4"/>
      <c r="F79" s="4"/>
      <c r="G79" s="4"/>
      <c r="H79" s="4"/>
      <c r="I79" s="4"/>
      <c r="J79" s="4"/>
      <c r="K79" s="4"/>
      <c r="L79" s="4">
        <v>0.3</v>
      </c>
      <c r="M79" s="4">
        <v>0.4</v>
      </c>
      <c r="N79" s="4">
        <v>0.4</v>
      </c>
      <c r="O79" s="4"/>
      <c r="P79" s="4">
        <v>0.1</v>
      </c>
      <c r="Q79" s="4">
        <v>0.1</v>
      </c>
      <c r="R79" s="4">
        <v>0.1</v>
      </c>
      <c r="T79" s="4">
        <v>0.1</v>
      </c>
    </row>
    <row r="80" spans="1:22" x14ac:dyDescent="0.2">
      <c r="A80" s="1" t="s">
        <v>280</v>
      </c>
      <c r="B80" s="4" t="s">
        <v>281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T80" s="4">
        <v>0.1</v>
      </c>
    </row>
    <row r="81" spans="4:22" x14ac:dyDescent="0.2">
      <c r="D81" s="4">
        <f>SUM(D2:D80)</f>
        <v>36.200000000000003</v>
      </c>
      <c r="E81" s="4">
        <f t="shared" ref="E81:S81" si="0">SUM(E2:E80)</f>
        <v>48</v>
      </c>
      <c r="F81" s="4">
        <f t="shared" si="0"/>
        <v>48</v>
      </c>
      <c r="G81" s="4">
        <f t="shared" si="0"/>
        <v>32.199999999999996</v>
      </c>
      <c r="H81" s="4">
        <f t="shared" si="0"/>
        <v>37.4</v>
      </c>
      <c r="I81" s="4">
        <f t="shared" si="0"/>
        <v>38.799999999999997</v>
      </c>
      <c r="J81" s="4">
        <f t="shared" si="0"/>
        <v>43.2</v>
      </c>
      <c r="K81" s="4">
        <f t="shared" si="0"/>
        <v>41.599999999999994</v>
      </c>
      <c r="L81" s="4">
        <f t="shared" si="0"/>
        <v>41.29999999999999</v>
      </c>
      <c r="M81" s="4">
        <f>SUM(M2:M80)</f>
        <v>42.000000000000007</v>
      </c>
      <c r="N81" s="4">
        <f t="shared" si="0"/>
        <v>43.600000000000009</v>
      </c>
      <c r="O81" s="4">
        <f t="shared" si="0"/>
        <v>78.400000000000006</v>
      </c>
      <c r="P81" s="4">
        <f t="shared" si="0"/>
        <v>24.700000000000006</v>
      </c>
      <c r="Q81" s="4">
        <f t="shared" si="0"/>
        <v>17.700000000000006</v>
      </c>
      <c r="R81" s="4">
        <f t="shared" si="0"/>
        <v>19.499999999999996</v>
      </c>
      <c r="S81" s="4">
        <f t="shared" si="0"/>
        <v>20.200000000000006</v>
      </c>
      <c r="T81" s="4">
        <f>SUM(T2:T80)</f>
        <v>39.100000000000009</v>
      </c>
      <c r="U81" s="4">
        <f>SUM(U2:U80)</f>
        <v>60.9</v>
      </c>
      <c r="V81" s="4">
        <f>SUM(V2:V80)</f>
        <v>35.800000000000004</v>
      </c>
    </row>
  </sheetData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4"/>
  <sheetViews>
    <sheetView workbookViewId="0">
      <selection activeCell="I4" sqref="I4"/>
    </sheetView>
  </sheetViews>
  <sheetFormatPr baseColWidth="10" defaultRowHeight="15" x14ac:dyDescent="0.2"/>
  <sheetData>
    <row r="1" spans="1:9" x14ac:dyDescent="0.2">
      <c r="A1" s="3" t="s">
        <v>424</v>
      </c>
      <c r="B1" s="3" t="s">
        <v>2</v>
      </c>
      <c r="D1" s="15">
        <v>2007</v>
      </c>
      <c r="E1" s="15">
        <v>2010</v>
      </c>
      <c r="F1" s="15">
        <v>2014</v>
      </c>
      <c r="G1" s="15">
        <v>2017</v>
      </c>
      <c r="H1" s="15">
        <v>2019</v>
      </c>
      <c r="I1" s="15">
        <v>2021</v>
      </c>
    </row>
    <row r="2" spans="1:9" x14ac:dyDescent="0.2">
      <c r="A2" s="4" t="s">
        <v>233</v>
      </c>
      <c r="B2" t="s">
        <v>2049</v>
      </c>
      <c r="E2" s="4">
        <v>12.7</v>
      </c>
      <c r="F2" s="4">
        <v>13.6</v>
      </c>
      <c r="G2" s="4">
        <v>27.5</v>
      </c>
      <c r="H2" s="4">
        <v>26.3</v>
      </c>
    </row>
    <row r="3" spans="1:9" x14ac:dyDescent="0.2">
      <c r="A3" s="4" t="s">
        <v>664</v>
      </c>
      <c r="B3" t="s">
        <v>2048</v>
      </c>
      <c r="E3" s="4"/>
      <c r="F3" s="4"/>
      <c r="G3" s="4"/>
      <c r="H3" s="4"/>
      <c r="I3" s="4">
        <v>5.0999999999999996</v>
      </c>
    </row>
    <row r="4" spans="1:9" x14ac:dyDescent="0.2">
      <c r="E4" s="4">
        <v>12.7</v>
      </c>
      <c r="F4" s="4">
        <v>13.6</v>
      </c>
      <c r="G4" s="4">
        <v>27.5</v>
      </c>
      <c r="H4" s="4">
        <v>26.3</v>
      </c>
      <c r="I4" s="4">
        <v>5.0999999999999996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6"/>
  <sheetViews>
    <sheetView workbookViewId="0">
      <selection activeCell="A3" sqref="A3:XFD5"/>
    </sheetView>
  </sheetViews>
  <sheetFormatPr baseColWidth="10" defaultRowHeight="15" x14ac:dyDescent="0.2"/>
  <sheetData>
    <row r="1" spans="1:7" ht="16" x14ac:dyDescent="0.2">
      <c r="A1" s="3" t="s">
        <v>424</v>
      </c>
      <c r="B1" s="3" t="s">
        <v>2</v>
      </c>
      <c r="D1" s="16">
        <v>1922</v>
      </c>
      <c r="E1" s="16">
        <v>1925</v>
      </c>
      <c r="F1" s="16">
        <v>1928</v>
      </c>
      <c r="G1" s="16">
        <v>1931</v>
      </c>
    </row>
    <row r="2" spans="1:7" x14ac:dyDescent="0.2">
      <c r="A2" s="1" t="s">
        <v>627</v>
      </c>
      <c r="B2" t="s">
        <v>757</v>
      </c>
      <c r="D2" s="4">
        <v>3.7</v>
      </c>
      <c r="E2" s="4">
        <v>3.3</v>
      </c>
      <c r="F2" s="4">
        <v>2.2999999999999998</v>
      </c>
      <c r="G2" s="4">
        <v>1.1000000000000001</v>
      </c>
    </row>
    <row r="3" spans="1:7" x14ac:dyDescent="0.2">
      <c r="A3" s="1" t="s">
        <v>1696</v>
      </c>
      <c r="B3" t="s">
        <v>1695</v>
      </c>
      <c r="D3" s="4">
        <v>1.4</v>
      </c>
      <c r="E3" s="4">
        <v>1.6</v>
      </c>
      <c r="F3" s="4">
        <v>1.1000000000000001</v>
      </c>
      <c r="G3" s="4">
        <v>1.8</v>
      </c>
    </row>
    <row r="4" spans="1:7" x14ac:dyDescent="0.2">
      <c r="A4" s="1" t="s">
        <v>1697</v>
      </c>
      <c r="B4" t="s">
        <v>1698</v>
      </c>
      <c r="D4" s="4"/>
      <c r="E4" s="4"/>
      <c r="F4" s="4">
        <v>5.6</v>
      </c>
      <c r="G4" s="4">
        <v>6.3</v>
      </c>
    </row>
    <row r="5" spans="1:7" x14ac:dyDescent="0.2">
      <c r="B5" t="s">
        <v>1699</v>
      </c>
      <c r="G5" s="4">
        <v>1.1000000000000001</v>
      </c>
    </row>
    <row r="6" spans="1:7" x14ac:dyDescent="0.2">
      <c r="D6" s="4">
        <f>SUM(D2:D5)</f>
        <v>5.0999999999999996</v>
      </c>
      <c r="E6" s="4">
        <f>SUM(E2:E5)</f>
        <v>4.9000000000000004</v>
      </c>
      <c r="F6" s="4">
        <f>SUM(F2:F5)</f>
        <v>9</v>
      </c>
      <c r="G6" s="4">
        <f>SUM(G2:G5)</f>
        <v>10.299999999999999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38"/>
  <sheetViews>
    <sheetView topLeftCell="F8" workbookViewId="0">
      <selection activeCell="A25" sqref="A25"/>
    </sheetView>
  </sheetViews>
  <sheetFormatPr baseColWidth="10" defaultRowHeight="15" x14ac:dyDescent="0.2"/>
  <sheetData>
    <row r="1" spans="1:13" ht="16" x14ac:dyDescent="0.2">
      <c r="A1" s="3" t="s">
        <v>424</v>
      </c>
      <c r="B1" s="3" t="s">
        <v>2</v>
      </c>
      <c r="D1" s="16">
        <v>1993</v>
      </c>
      <c r="E1" s="16">
        <v>1995</v>
      </c>
      <c r="F1" s="16">
        <v>1998</v>
      </c>
      <c r="G1" s="16">
        <v>2002</v>
      </c>
      <c r="H1" s="16">
        <v>2006</v>
      </c>
      <c r="I1" s="16">
        <v>2010</v>
      </c>
      <c r="J1" s="16">
        <v>2011</v>
      </c>
      <c r="K1" s="16">
        <v>2014</v>
      </c>
      <c r="L1" s="16">
        <v>2018</v>
      </c>
      <c r="M1" s="16">
        <v>2022</v>
      </c>
    </row>
    <row r="2" spans="1:13" x14ac:dyDescent="0.2">
      <c r="A2" s="1" t="s">
        <v>627</v>
      </c>
      <c r="B2" t="s">
        <v>173</v>
      </c>
      <c r="D2" s="4"/>
      <c r="E2" s="4"/>
      <c r="F2" s="4"/>
      <c r="G2" s="4"/>
      <c r="H2" s="4"/>
      <c r="I2" s="4">
        <v>7.8</v>
      </c>
      <c r="J2" s="4">
        <v>13.9</v>
      </c>
      <c r="K2" s="4">
        <v>16.600000000000001</v>
      </c>
      <c r="L2" s="4">
        <v>11</v>
      </c>
      <c r="M2" s="4">
        <v>9.4</v>
      </c>
    </row>
    <row r="3" spans="1:13" x14ac:dyDescent="0.2">
      <c r="A3" s="1" t="s">
        <v>1854</v>
      </c>
      <c r="B3" t="s">
        <v>1855</v>
      </c>
      <c r="D3" s="4"/>
      <c r="E3" s="4"/>
      <c r="F3" s="4"/>
      <c r="G3" s="4"/>
      <c r="H3" s="4"/>
      <c r="I3" s="4"/>
      <c r="J3" s="4"/>
      <c r="K3" s="4"/>
      <c r="L3" s="4">
        <v>14.3</v>
      </c>
      <c r="M3" s="4">
        <v>0.3</v>
      </c>
    </row>
    <row r="4" spans="1:13" x14ac:dyDescent="0.2">
      <c r="A4" s="1" t="s">
        <v>1690</v>
      </c>
      <c r="B4" t="s">
        <v>1692</v>
      </c>
      <c r="D4" s="4">
        <v>13.4</v>
      </c>
      <c r="E4" s="4">
        <v>6.3</v>
      </c>
      <c r="F4" s="4">
        <v>2.2999999999999998</v>
      </c>
      <c r="G4" s="4"/>
      <c r="H4" s="4"/>
      <c r="I4" s="4"/>
      <c r="J4" s="4"/>
      <c r="K4" s="4"/>
    </row>
    <row r="5" spans="1:13" x14ac:dyDescent="0.2">
      <c r="A5" s="1" t="s">
        <v>1370</v>
      </c>
      <c r="B5" t="s">
        <v>1694</v>
      </c>
      <c r="D5" s="4">
        <v>1.2</v>
      </c>
      <c r="E5" s="4"/>
      <c r="G5" s="4"/>
      <c r="H5" s="4"/>
      <c r="I5" s="4"/>
      <c r="J5" s="4"/>
      <c r="K5" s="4"/>
    </row>
    <row r="6" spans="1:13" x14ac:dyDescent="0.2">
      <c r="A6" s="1" t="s">
        <v>1660</v>
      </c>
      <c r="B6" t="s">
        <v>1661</v>
      </c>
      <c r="D6" s="4"/>
      <c r="E6" s="4"/>
      <c r="F6" s="4">
        <v>14.7</v>
      </c>
      <c r="G6" s="4">
        <v>5.4</v>
      </c>
      <c r="H6" s="4">
        <v>7</v>
      </c>
      <c r="I6" s="4"/>
      <c r="J6" s="4"/>
      <c r="K6" s="4"/>
    </row>
    <row r="7" spans="1:13" x14ac:dyDescent="0.2">
      <c r="A7" s="1" t="s">
        <v>1689</v>
      </c>
      <c r="B7" t="s">
        <v>1691</v>
      </c>
      <c r="D7" s="4">
        <v>5.4</v>
      </c>
      <c r="E7" s="4">
        <v>12</v>
      </c>
      <c r="F7" s="4"/>
      <c r="G7" s="4"/>
      <c r="H7" s="4"/>
      <c r="I7" s="4"/>
      <c r="J7" s="4"/>
      <c r="K7" s="4"/>
      <c r="L7" s="4"/>
    </row>
    <row r="8" spans="1:13" x14ac:dyDescent="0.2">
      <c r="A8" s="1" t="s">
        <v>1623</v>
      </c>
      <c r="B8" t="s">
        <v>1693</v>
      </c>
      <c r="D8" s="4">
        <v>5.8</v>
      </c>
      <c r="E8" s="4"/>
      <c r="F8" s="4"/>
      <c r="G8" s="4"/>
      <c r="H8" s="4"/>
      <c r="I8" s="4"/>
      <c r="J8" s="4"/>
      <c r="K8" s="4"/>
      <c r="L8" s="4"/>
    </row>
    <row r="9" spans="1:13" x14ac:dyDescent="0.2">
      <c r="A9" s="1" t="s">
        <v>1677</v>
      </c>
      <c r="B9" t="s">
        <v>1678</v>
      </c>
      <c r="D9" s="4"/>
      <c r="E9" s="4"/>
      <c r="F9" s="4"/>
      <c r="G9" s="4"/>
      <c r="H9" s="4">
        <v>6.1</v>
      </c>
      <c r="I9" s="4">
        <v>1.5</v>
      </c>
      <c r="J9" s="4">
        <v>0.8</v>
      </c>
      <c r="K9" s="4">
        <v>1.6</v>
      </c>
      <c r="L9" s="4">
        <v>3.2</v>
      </c>
      <c r="M9" s="4">
        <v>3.7</v>
      </c>
    </row>
    <row r="10" spans="1:13" x14ac:dyDescent="0.2">
      <c r="A10" s="1" t="s">
        <v>1662</v>
      </c>
      <c r="B10" t="s">
        <v>1663</v>
      </c>
      <c r="D10" s="4"/>
      <c r="E10" s="4"/>
      <c r="F10" s="4"/>
      <c r="G10" s="4"/>
      <c r="H10" s="4">
        <v>2.1</v>
      </c>
      <c r="I10" s="4"/>
      <c r="J10" s="4"/>
      <c r="K10" s="4"/>
      <c r="L10" s="4"/>
    </row>
    <row r="11" spans="1:13" x14ac:dyDescent="0.2">
      <c r="A11" s="1" t="s">
        <v>1653</v>
      </c>
      <c r="B11" t="s">
        <v>1654</v>
      </c>
      <c r="D11" s="4"/>
      <c r="E11" s="4"/>
      <c r="F11" s="4"/>
      <c r="G11" s="4"/>
      <c r="H11" s="4"/>
      <c r="I11" s="4"/>
      <c r="J11" s="4"/>
      <c r="K11" s="4">
        <v>6.9</v>
      </c>
      <c r="L11" s="4">
        <v>0.8</v>
      </c>
    </row>
    <row r="12" spans="1:13" x14ac:dyDescent="0.2">
      <c r="A12" s="1" t="s">
        <v>1664</v>
      </c>
      <c r="B12" t="s">
        <v>1665</v>
      </c>
      <c r="D12" s="4"/>
      <c r="E12" s="4"/>
      <c r="F12" s="4"/>
      <c r="G12" s="4"/>
      <c r="H12" s="4">
        <v>1.5</v>
      </c>
      <c r="I12" s="4"/>
      <c r="J12" s="4"/>
      <c r="K12" s="4"/>
      <c r="L12" s="4"/>
    </row>
    <row r="13" spans="1:13" x14ac:dyDescent="0.2">
      <c r="A13" s="1" t="s">
        <v>986</v>
      </c>
      <c r="B13" t="s">
        <v>1652</v>
      </c>
      <c r="D13" s="4"/>
      <c r="E13" s="4"/>
      <c r="F13" s="4"/>
      <c r="G13" s="4"/>
      <c r="H13" s="4"/>
      <c r="I13" s="4"/>
      <c r="J13" s="4"/>
      <c r="K13" s="4">
        <v>1.2</v>
      </c>
      <c r="L13" s="4"/>
      <c r="M13" s="4">
        <v>0.2</v>
      </c>
    </row>
    <row r="14" spans="1:13" x14ac:dyDescent="0.2">
      <c r="A14" s="1" t="s">
        <v>1666</v>
      </c>
      <c r="B14" t="s">
        <v>1667</v>
      </c>
      <c r="D14" s="4"/>
      <c r="E14" s="4"/>
      <c r="F14" s="4"/>
      <c r="G14" s="4">
        <v>0.1</v>
      </c>
      <c r="H14" s="4">
        <v>0.5</v>
      </c>
      <c r="I14" s="4"/>
      <c r="J14" s="4"/>
      <c r="K14" s="4"/>
      <c r="L14" s="4"/>
    </row>
    <row r="15" spans="1:13" x14ac:dyDescent="0.2">
      <c r="A15" s="1" t="s">
        <v>18</v>
      </c>
      <c r="B15" t="s">
        <v>1668</v>
      </c>
      <c r="D15" s="4"/>
      <c r="E15" s="4"/>
      <c r="F15" s="4"/>
      <c r="G15" s="4"/>
      <c r="H15" s="4">
        <v>0.4</v>
      </c>
      <c r="I15" s="4"/>
      <c r="J15" s="4"/>
      <c r="K15" s="4"/>
      <c r="L15" s="4">
        <v>0.1</v>
      </c>
    </row>
    <row r="16" spans="1:13" x14ac:dyDescent="0.2">
      <c r="A16" s="1" t="s">
        <v>197</v>
      </c>
      <c r="B16" t="s">
        <v>1856</v>
      </c>
      <c r="D16" s="4"/>
      <c r="E16" s="4"/>
      <c r="F16" s="4"/>
      <c r="G16" s="4"/>
      <c r="H16" s="4"/>
      <c r="I16" s="4"/>
      <c r="J16" s="4"/>
      <c r="K16" s="4"/>
      <c r="L16" s="4">
        <v>0.5</v>
      </c>
    </row>
    <row r="17" spans="1:13" x14ac:dyDescent="0.2">
      <c r="A17" s="1" t="s">
        <v>1857</v>
      </c>
      <c r="B17" t="s">
        <v>1858</v>
      </c>
      <c r="D17" s="4"/>
      <c r="E17" s="4"/>
      <c r="F17" s="4"/>
      <c r="G17" s="4"/>
      <c r="H17" s="4"/>
      <c r="I17" s="4"/>
      <c r="J17" s="4"/>
      <c r="K17" s="4"/>
      <c r="L17" s="4">
        <v>0.3</v>
      </c>
      <c r="M17" s="4">
        <v>1</v>
      </c>
    </row>
    <row r="18" spans="1:13" x14ac:dyDescent="0.2">
      <c r="A18" s="1" t="s">
        <v>1669</v>
      </c>
      <c r="B18" t="s">
        <v>1670</v>
      </c>
      <c r="D18" s="4">
        <v>0.8</v>
      </c>
      <c r="E18" s="4"/>
      <c r="F18" s="4"/>
      <c r="G18" s="4">
        <v>0.1</v>
      </c>
      <c r="H18" s="4">
        <v>0.2</v>
      </c>
      <c r="I18" s="4"/>
      <c r="J18" s="4"/>
      <c r="K18" s="4"/>
    </row>
    <row r="19" spans="1:13" x14ac:dyDescent="0.2">
      <c r="A19" s="1" t="s">
        <v>117</v>
      </c>
      <c r="B19" t="s">
        <v>1680</v>
      </c>
      <c r="D19" s="4"/>
      <c r="E19" s="4"/>
      <c r="F19" s="4"/>
      <c r="G19" s="4">
        <v>0.2</v>
      </c>
      <c r="H19" s="4"/>
      <c r="I19" s="4"/>
      <c r="J19" s="4"/>
      <c r="K19" s="4"/>
    </row>
    <row r="20" spans="1:13" x14ac:dyDescent="0.2">
      <c r="A20" s="1" t="s">
        <v>2090</v>
      </c>
      <c r="B20" t="s">
        <v>2088</v>
      </c>
      <c r="D20" s="4"/>
      <c r="E20" s="4"/>
      <c r="F20" s="4"/>
      <c r="G20" s="4"/>
      <c r="H20" s="4"/>
      <c r="I20" s="4"/>
      <c r="J20" s="4"/>
      <c r="K20" s="4"/>
      <c r="M20" s="4">
        <v>6.9</v>
      </c>
    </row>
    <row r="21" spans="1:13" x14ac:dyDescent="0.2">
      <c r="A21" s="1" t="s">
        <v>2083</v>
      </c>
      <c r="B21" t="s">
        <v>2084</v>
      </c>
      <c r="D21" s="4"/>
      <c r="E21" s="4"/>
      <c r="F21" s="4"/>
      <c r="G21" s="4"/>
      <c r="H21" s="4"/>
      <c r="I21" s="4"/>
      <c r="J21" s="4"/>
      <c r="K21" s="4"/>
      <c r="M21" s="4">
        <v>6.3</v>
      </c>
    </row>
    <row r="22" spans="1:13" x14ac:dyDescent="0.2">
      <c r="A22" s="1" t="s">
        <v>2085</v>
      </c>
      <c r="B22" t="s">
        <v>2086</v>
      </c>
      <c r="D22" s="4"/>
      <c r="E22" s="4"/>
      <c r="F22" s="4"/>
      <c r="G22" s="4"/>
      <c r="H22" s="4"/>
      <c r="I22" s="4"/>
      <c r="J22" s="4"/>
      <c r="K22" s="4"/>
      <c r="M22" s="4">
        <v>3.7</v>
      </c>
    </row>
    <row r="23" spans="1:13" x14ac:dyDescent="0.2">
      <c r="A23" s="1" t="s">
        <v>2091</v>
      </c>
      <c r="B23" t="s">
        <v>2087</v>
      </c>
      <c r="D23" s="4"/>
      <c r="E23" s="4"/>
      <c r="F23" s="4"/>
      <c r="G23" s="4"/>
      <c r="H23" s="4"/>
      <c r="I23" s="4"/>
      <c r="J23" s="4"/>
      <c r="K23" s="4"/>
      <c r="M23" s="4">
        <v>3.3</v>
      </c>
    </row>
    <row r="24" spans="1:13" x14ac:dyDescent="0.2">
      <c r="A24" s="1" t="s">
        <v>1686</v>
      </c>
      <c r="B24" t="s">
        <v>2089</v>
      </c>
      <c r="D24" s="4"/>
      <c r="E24" s="4"/>
      <c r="F24" s="4"/>
      <c r="G24" s="4"/>
      <c r="H24" s="4"/>
      <c r="I24" s="4"/>
      <c r="J24" s="4"/>
      <c r="K24" s="4"/>
      <c r="M24" s="4">
        <v>1</v>
      </c>
    </row>
    <row r="25" spans="1:13" x14ac:dyDescent="0.2">
      <c r="A25" s="1" t="s">
        <v>2093</v>
      </c>
      <c r="B25" t="s">
        <v>2092</v>
      </c>
      <c r="D25" s="4"/>
      <c r="E25" s="4"/>
      <c r="F25" s="4"/>
      <c r="G25" s="4"/>
      <c r="H25" s="4"/>
      <c r="I25" s="4"/>
      <c r="J25" s="4"/>
      <c r="K25" s="4"/>
      <c r="M25" s="4">
        <v>1.2</v>
      </c>
    </row>
    <row r="26" spans="1:13" x14ac:dyDescent="0.2">
      <c r="A26" s="1" t="s">
        <v>1684</v>
      </c>
      <c r="B26" t="s">
        <v>1685</v>
      </c>
      <c r="D26" s="4"/>
      <c r="E26" s="4"/>
      <c r="F26" s="4">
        <v>0.3</v>
      </c>
      <c r="G26" s="4"/>
      <c r="H26" s="4"/>
      <c r="I26" s="4"/>
      <c r="J26" s="4"/>
      <c r="K26" s="4"/>
    </row>
    <row r="27" spans="1:13" x14ac:dyDescent="0.2">
      <c r="A27" s="1" t="s">
        <v>1686</v>
      </c>
      <c r="B27" t="s">
        <v>1687</v>
      </c>
      <c r="D27" s="4"/>
      <c r="E27" s="4"/>
      <c r="F27" s="4">
        <v>0.7</v>
      </c>
      <c r="G27" s="4"/>
      <c r="H27" s="4"/>
      <c r="I27" s="4"/>
      <c r="J27" s="4"/>
      <c r="K27" s="4"/>
    </row>
    <row r="28" spans="1:13" x14ac:dyDescent="0.2">
      <c r="A28" s="1" t="s">
        <v>1575</v>
      </c>
      <c r="B28" t="s">
        <v>1688</v>
      </c>
      <c r="D28" s="4"/>
      <c r="E28" s="4">
        <v>5.6</v>
      </c>
      <c r="F28" s="4"/>
      <c r="G28" s="4"/>
      <c r="H28" s="4"/>
      <c r="I28" s="4"/>
      <c r="J28" s="4"/>
      <c r="K28" s="4"/>
    </row>
    <row r="29" spans="1:13" x14ac:dyDescent="0.2">
      <c r="A29" s="1" t="s">
        <v>1681</v>
      </c>
      <c r="B29" t="s">
        <v>1682</v>
      </c>
      <c r="D29" s="4"/>
      <c r="E29" s="4"/>
      <c r="F29" s="4">
        <v>0.5</v>
      </c>
      <c r="G29" s="4">
        <v>0.3</v>
      </c>
      <c r="H29" s="4"/>
      <c r="I29" s="4"/>
      <c r="J29" s="4"/>
      <c r="K29" s="4"/>
    </row>
    <row r="30" spans="1:13" x14ac:dyDescent="0.2">
      <c r="A30" s="1" t="s">
        <v>20</v>
      </c>
      <c r="B30" t="s">
        <v>1683</v>
      </c>
      <c r="D30" s="4"/>
      <c r="E30" s="4"/>
      <c r="F30" s="4"/>
      <c r="G30" s="4">
        <v>0.4</v>
      </c>
      <c r="H30" s="4"/>
      <c r="I30" s="4"/>
      <c r="J30" s="4"/>
      <c r="K30" s="4"/>
    </row>
    <row r="31" spans="1:13" x14ac:dyDescent="0.2">
      <c r="A31" s="1" t="s">
        <v>1671</v>
      </c>
      <c r="B31" t="s">
        <v>1672</v>
      </c>
      <c r="D31" s="4"/>
      <c r="E31" s="4"/>
      <c r="F31" s="4"/>
      <c r="G31" s="4"/>
      <c r="H31" s="4">
        <v>0.1</v>
      </c>
      <c r="I31" s="4"/>
      <c r="J31" s="4"/>
      <c r="K31" s="4"/>
    </row>
    <row r="32" spans="1:13" x14ac:dyDescent="0.2">
      <c r="A32" s="1" t="s">
        <v>1673</v>
      </c>
      <c r="B32" t="s">
        <v>1674</v>
      </c>
      <c r="D32" s="4"/>
      <c r="E32" s="4"/>
      <c r="F32" s="4"/>
      <c r="G32" s="4"/>
      <c r="H32" s="4">
        <v>0.1</v>
      </c>
      <c r="I32" s="4"/>
      <c r="J32" s="4"/>
      <c r="K32" s="4"/>
    </row>
    <row r="33" spans="1:13" x14ac:dyDescent="0.2">
      <c r="A33" s="1" t="s">
        <v>548</v>
      </c>
      <c r="B33" t="s">
        <v>1679</v>
      </c>
      <c r="D33" s="4"/>
      <c r="E33" s="4"/>
      <c r="F33" s="4"/>
      <c r="G33" s="4">
        <v>0.5</v>
      </c>
      <c r="H33" s="4"/>
      <c r="I33" s="4"/>
      <c r="J33" s="4"/>
      <c r="K33" s="4"/>
    </row>
    <row r="34" spans="1:13" x14ac:dyDescent="0.2">
      <c r="A34" s="1" t="s">
        <v>1676</v>
      </c>
      <c r="B34" t="s">
        <v>1675</v>
      </c>
      <c r="D34" s="4"/>
      <c r="E34" s="4"/>
      <c r="F34" s="4"/>
      <c r="G34" s="4"/>
      <c r="H34" s="4">
        <v>0.1</v>
      </c>
      <c r="I34" s="4"/>
      <c r="J34" s="4"/>
      <c r="K34" s="4"/>
    </row>
    <row r="35" spans="1:13" x14ac:dyDescent="0.2">
      <c r="A35" s="1" t="s">
        <v>67</v>
      </c>
      <c r="B35" t="s">
        <v>1655</v>
      </c>
      <c r="D35" s="4"/>
      <c r="E35" s="4"/>
      <c r="F35" s="4"/>
      <c r="G35" s="4"/>
      <c r="H35" s="4"/>
      <c r="I35" s="4">
        <v>0.9</v>
      </c>
      <c r="J35" s="4">
        <v>0.5</v>
      </c>
      <c r="K35" s="4"/>
    </row>
    <row r="36" spans="1:13" x14ac:dyDescent="0.2">
      <c r="A36" s="1" t="s">
        <v>1656</v>
      </c>
      <c r="B36" t="s">
        <v>1657</v>
      </c>
      <c r="D36" s="4"/>
      <c r="E36" s="4"/>
      <c r="F36" s="4"/>
      <c r="G36" s="4"/>
      <c r="H36" s="4"/>
      <c r="I36" s="4">
        <v>0.7</v>
      </c>
      <c r="J36" s="4"/>
      <c r="K36" s="4"/>
    </row>
    <row r="37" spans="1:13" x14ac:dyDescent="0.2">
      <c r="A37" s="1" t="s">
        <v>1658</v>
      </c>
      <c r="B37" t="s">
        <v>1659</v>
      </c>
      <c r="I37" s="4">
        <v>0.4</v>
      </c>
    </row>
    <row r="38" spans="1:13" x14ac:dyDescent="0.2">
      <c r="D38" s="4">
        <f t="shared" ref="D38:J38" si="0">SUM(D2:D37)</f>
        <v>26.6</v>
      </c>
      <c r="E38" s="4">
        <f t="shared" si="0"/>
        <v>23.9</v>
      </c>
      <c r="F38" s="4">
        <f t="shared" si="0"/>
        <v>18.5</v>
      </c>
      <c r="G38" s="4">
        <f t="shared" si="0"/>
        <v>7</v>
      </c>
      <c r="H38" s="4">
        <f t="shared" si="0"/>
        <v>18.100000000000001</v>
      </c>
      <c r="I38" s="4">
        <f t="shared" si="0"/>
        <v>11.3</v>
      </c>
      <c r="J38" s="4">
        <f t="shared" si="0"/>
        <v>15.200000000000001</v>
      </c>
      <c r="K38" s="4">
        <f>SUM(K2:K37)</f>
        <v>26.3</v>
      </c>
      <c r="L38" s="4">
        <f>SUM(L2:L37)</f>
        <v>30.200000000000003</v>
      </c>
      <c r="M38" s="4">
        <f>SUM(M2:M37)</f>
        <v>37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4"/>
  <sheetViews>
    <sheetView topLeftCell="E1" workbookViewId="0">
      <selection activeCell="L4" sqref="L4"/>
    </sheetView>
  </sheetViews>
  <sheetFormatPr baseColWidth="10" defaultRowHeight="15" x14ac:dyDescent="0.2"/>
  <sheetData>
    <row r="1" spans="1:12" x14ac:dyDescent="0.2">
      <c r="A1" s="3" t="s">
        <v>424</v>
      </c>
      <c r="B1" s="3" t="s">
        <v>2</v>
      </c>
      <c r="D1" s="3" t="s">
        <v>580</v>
      </c>
      <c r="E1" s="3" t="s">
        <v>581</v>
      </c>
      <c r="F1" s="3">
        <v>1997</v>
      </c>
      <c r="G1" s="3">
        <v>2001</v>
      </c>
      <c r="H1" s="3">
        <v>2005</v>
      </c>
      <c r="I1" s="3">
        <v>2009</v>
      </c>
      <c r="J1" s="3">
        <v>2013</v>
      </c>
      <c r="K1" s="3">
        <v>2017</v>
      </c>
      <c r="L1" s="3">
        <v>2021</v>
      </c>
    </row>
    <row r="2" spans="1:12" x14ac:dyDescent="0.2">
      <c r="A2" s="1" t="s">
        <v>2005</v>
      </c>
      <c r="B2" s="7" t="s">
        <v>609</v>
      </c>
      <c r="D2" s="4">
        <v>10.4</v>
      </c>
      <c r="E2" s="4">
        <v>8.5</v>
      </c>
      <c r="F2" s="4">
        <v>11.6</v>
      </c>
      <c r="G2" s="4">
        <v>8.8000000000000007</v>
      </c>
      <c r="H2" s="4">
        <v>13</v>
      </c>
      <c r="I2" s="4">
        <v>8.9</v>
      </c>
      <c r="J2" s="4">
        <v>11.1</v>
      </c>
      <c r="K2" s="4">
        <v>12.6</v>
      </c>
      <c r="L2" s="4">
        <v>12.9</v>
      </c>
    </row>
    <row r="3" spans="1:12" x14ac:dyDescent="0.2">
      <c r="A3" s="1" t="s">
        <v>2004</v>
      </c>
      <c r="B3" s="7" t="s">
        <v>2003</v>
      </c>
      <c r="D3" s="4"/>
      <c r="E3" s="4"/>
      <c r="F3" s="4"/>
      <c r="G3" s="4"/>
      <c r="H3" s="4"/>
      <c r="I3" s="4"/>
      <c r="J3" s="4"/>
      <c r="K3" s="4"/>
      <c r="L3" s="4">
        <v>11.1</v>
      </c>
    </row>
    <row r="4" spans="1:12" x14ac:dyDescent="0.2">
      <c r="D4" s="4">
        <f>SUM(D2)</f>
        <v>10.4</v>
      </c>
      <c r="E4" s="4">
        <f t="shared" ref="E4:I4" si="0">SUM(E2)</f>
        <v>8.5</v>
      </c>
      <c r="F4" s="4">
        <f t="shared" si="0"/>
        <v>11.6</v>
      </c>
      <c r="G4" s="4">
        <f t="shared" si="0"/>
        <v>8.8000000000000007</v>
      </c>
      <c r="H4" s="4">
        <f t="shared" si="0"/>
        <v>13</v>
      </c>
      <c r="I4" s="4">
        <f t="shared" si="0"/>
        <v>8.9</v>
      </c>
      <c r="J4" s="4">
        <v>11.1</v>
      </c>
      <c r="K4" s="4">
        <v>12.6</v>
      </c>
      <c r="L4" s="4">
        <v>24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24"/>
  <sheetViews>
    <sheetView workbookViewId="0">
      <selection activeCell="L21" sqref="L21"/>
    </sheetView>
  </sheetViews>
  <sheetFormatPr baseColWidth="10" defaultRowHeight="15" x14ac:dyDescent="0.2"/>
  <sheetData>
    <row r="1" spans="1:12" ht="16" x14ac:dyDescent="0.2">
      <c r="A1" s="3" t="s">
        <v>424</v>
      </c>
      <c r="B1" s="3" t="s">
        <v>2</v>
      </c>
      <c r="D1" s="14">
        <v>1992</v>
      </c>
      <c r="E1" s="14">
        <v>1996</v>
      </c>
      <c r="F1" s="14">
        <v>2000</v>
      </c>
      <c r="G1" s="14">
        <v>2004</v>
      </c>
      <c r="H1" s="14">
        <v>2008</v>
      </c>
      <c r="I1" s="14">
        <v>2012</v>
      </c>
      <c r="J1" s="14">
        <v>2016</v>
      </c>
      <c r="K1" s="14">
        <v>2020</v>
      </c>
      <c r="L1" s="14">
        <v>2024</v>
      </c>
    </row>
    <row r="2" spans="1:12" x14ac:dyDescent="0.2">
      <c r="A2" s="1" t="s">
        <v>1560</v>
      </c>
      <c r="B2" s="7" t="s">
        <v>1561</v>
      </c>
      <c r="C2" s="4"/>
      <c r="D2" s="4"/>
      <c r="E2" s="4"/>
      <c r="F2" s="4"/>
      <c r="G2" s="4">
        <v>11.3</v>
      </c>
      <c r="H2" s="4">
        <v>12.7</v>
      </c>
      <c r="I2" s="4">
        <v>7.3</v>
      </c>
      <c r="J2" s="4">
        <v>5.6</v>
      </c>
      <c r="K2" s="4"/>
    </row>
    <row r="3" spans="1:12" x14ac:dyDescent="0.2">
      <c r="A3" s="1" t="s">
        <v>1562</v>
      </c>
      <c r="B3" s="7" t="s">
        <v>1563</v>
      </c>
      <c r="C3" s="4"/>
      <c r="D3" s="4"/>
      <c r="E3" s="4"/>
      <c r="F3" s="4"/>
      <c r="G3" s="4"/>
      <c r="H3" s="4"/>
      <c r="I3" s="4">
        <v>8</v>
      </c>
      <c r="J3" s="4">
        <v>0.3</v>
      </c>
      <c r="K3" s="4">
        <v>1.2</v>
      </c>
    </row>
    <row r="4" spans="1:12" x14ac:dyDescent="0.2">
      <c r="A4" s="1" t="s">
        <v>1569</v>
      </c>
      <c r="B4" s="7" t="s">
        <v>1568</v>
      </c>
      <c r="C4" s="4"/>
      <c r="D4" s="4"/>
      <c r="E4" s="4"/>
      <c r="F4" s="4"/>
      <c r="G4" s="4"/>
      <c r="H4" s="4">
        <v>3.2</v>
      </c>
      <c r="I4" s="4"/>
    </row>
    <row r="5" spans="1:12" x14ac:dyDescent="0.2">
      <c r="A5" s="1" t="s">
        <v>1564</v>
      </c>
      <c r="B5" s="7" t="s">
        <v>1565</v>
      </c>
      <c r="C5" s="4"/>
      <c r="D5" s="4"/>
      <c r="E5" s="4"/>
      <c r="F5" s="4"/>
      <c r="G5" s="4"/>
      <c r="H5" s="4"/>
      <c r="I5" s="4">
        <v>1.2</v>
      </c>
    </row>
    <row r="6" spans="1:12" x14ac:dyDescent="0.2">
      <c r="A6" s="1" t="s">
        <v>1567</v>
      </c>
      <c r="B6" s="7" t="s">
        <v>1566</v>
      </c>
      <c r="C6" s="4"/>
      <c r="D6" s="4"/>
      <c r="E6" s="4">
        <v>4</v>
      </c>
      <c r="F6" s="4">
        <v>1.2</v>
      </c>
      <c r="G6" s="4"/>
      <c r="H6" s="4">
        <v>1.8</v>
      </c>
      <c r="I6" s="4">
        <v>0.6</v>
      </c>
      <c r="J6" s="4">
        <v>0.6</v>
      </c>
    </row>
    <row r="7" spans="1:12" x14ac:dyDescent="0.2">
      <c r="A7" s="1" t="s">
        <v>18</v>
      </c>
      <c r="B7" s="7" t="s">
        <v>1429</v>
      </c>
      <c r="C7" s="4"/>
      <c r="D7" s="4"/>
      <c r="E7" s="4">
        <v>0.4</v>
      </c>
      <c r="F7" s="4"/>
      <c r="G7" s="4">
        <v>0.4</v>
      </c>
      <c r="H7" s="4"/>
      <c r="I7" s="4">
        <v>0.3</v>
      </c>
    </row>
    <row r="8" spans="1:12" x14ac:dyDescent="0.2">
      <c r="A8" s="1" t="s">
        <v>1570</v>
      </c>
      <c r="B8" s="7" t="s">
        <v>1571</v>
      </c>
      <c r="C8" s="4"/>
      <c r="D8" s="4"/>
      <c r="E8" s="4"/>
      <c r="F8" s="4"/>
      <c r="G8" s="4">
        <v>0.5</v>
      </c>
      <c r="H8" s="4">
        <v>0.7</v>
      </c>
      <c r="I8" s="4">
        <v>1</v>
      </c>
      <c r="J8" s="4">
        <v>6.3</v>
      </c>
      <c r="K8" s="4">
        <v>2.4</v>
      </c>
      <c r="L8" s="4">
        <v>1.4</v>
      </c>
    </row>
    <row r="9" spans="1:12" x14ac:dyDescent="0.2">
      <c r="A9" s="1" t="s">
        <v>1572</v>
      </c>
      <c r="B9" s="7" t="s">
        <v>1573</v>
      </c>
      <c r="D9" s="4">
        <v>2</v>
      </c>
      <c r="E9" s="4">
        <v>2.2000000000000002</v>
      </c>
      <c r="F9" s="4">
        <v>0.9</v>
      </c>
      <c r="G9" s="4">
        <v>0.2</v>
      </c>
    </row>
    <row r="10" spans="1:12" x14ac:dyDescent="0.2">
      <c r="A10" s="22" t="s">
        <v>790</v>
      </c>
      <c r="B10" s="23" t="s">
        <v>173</v>
      </c>
      <c r="D10" s="4"/>
      <c r="E10" s="4"/>
      <c r="F10" s="4"/>
      <c r="G10" s="4"/>
      <c r="K10" s="4">
        <v>2.2000000000000002</v>
      </c>
      <c r="L10" s="4">
        <v>2.9</v>
      </c>
    </row>
    <row r="11" spans="1:12" x14ac:dyDescent="0.2">
      <c r="A11" s="1" t="s">
        <v>1575</v>
      </c>
      <c r="B11" s="7" t="s">
        <v>1574</v>
      </c>
      <c r="E11" s="4">
        <v>0.8</v>
      </c>
      <c r="G11" s="4"/>
    </row>
    <row r="12" spans="1:12" x14ac:dyDescent="0.2">
      <c r="A12" s="1" t="s">
        <v>1576</v>
      </c>
      <c r="B12" s="7" t="s">
        <v>1577</v>
      </c>
      <c r="D12" s="4">
        <v>1.1000000000000001</v>
      </c>
      <c r="E12" s="4">
        <v>0.3</v>
      </c>
    </row>
    <row r="13" spans="1:12" x14ac:dyDescent="0.2">
      <c r="A13" s="1" t="s">
        <v>1582</v>
      </c>
      <c r="B13" s="11" t="s">
        <v>1583</v>
      </c>
      <c r="D13" s="4">
        <v>1.2</v>
      </c>
      <c r="E13" s="4">
        <v>1</v>
      </c>
    </row>
    <row r="14" spans="1:12" x14ac:dyDescent="0.2">
      <c r="A14" s="1" t="s">
        <v>1585</v>
      </c>
      <c r="B14" s="11" t="s">
        <v>1584</v>
      </c>
      <c r="D14" s="4">
        <v>0.4</v>
      </c>
      <c r="E14" s="4">
        <v>1.5</v>
      </c>
      <c r="F14" s="4">
        <v>1.3</v>
      </c>
      <c r="G14" s="4">
        <v>0.3</v>
      </c>
    </row>
    <row r="15" spans="1:12" x14ac:dyDescent="0.2">
      <c r="A15" s="1" t="s">
        <v>1799</v>
      </c>
      <c r="B15" s="11" t="s">
        <v>1800</v>
      </c>
      <c r="D15" s="4"/>
      <c r="E15" s="4"/>
      <c r="F15" s="4"/>
      <c r="G15" s="4"/>
      <c r="J15" s="4">
        <v>2</v>
      </c>
      <c r="K15" s="4">
        <v>1.7</v>
      </c>
      <c r="L15" s="4">
        <v>1.7</v>
      </c>
    </row>
    <row r="16" spans="1:12" x14ac:dyDescent="0.2">
      <c r="A16" s="1" t="s">
        <v>1968</v>
      </c>
      <c r="B16" s="11" t="s">
        <v>1801</v>
      </c>
      <c r="D16" s="4"/>
      <c r="E16" s="4"/>
      <c r="F16" s="4"/>
      <c r="G16" s="4"/>
      <c r="I16" s="4">
        <v>0.3</v>
      </c>
      <c r="J16" s="4">
        <v>1.1000000000000001</v>
      </c>
      <c r="K16" s="4">
        <v>0.3</v>
      </c>
      <c r="L16" s="4">
        <v>2.7</v>
      </c>
    </row>
    <row r="17" spans="1:12" x14ac:dyDescent="0.2">
      <c r="A17" s="1" t="s">
        <v>2196</v>
      </c>
      <c r="B17" s="11" t="s">
        <v>2197</v>
      </c>
      <c r="D17" s="4"/>
      <c r="E17" s="4"/>
      <c r="F17" s="4"/>
      <c r="G17" s="4"/>
      <c r="I17" s="4"/>
      <c r="J17" s="4"/>
      <c r="K17" s="4"/>
      <c r="L17" s="4">
        <v>15.3</v>
      </c>
    </row>
    <row r="18" spans="1:12" x14ac:dyDescent="0.2">
      <c r="A18" s="1"/>
      <c r="B18" s="7" t="s">
        <v>1586</v>
      </c>
      <c r="D18" s="4"/>
      <c r="E18" s="4">
        <v>0.2</v>
      </c>
      <c r="F18" s="4">
        <v>1.5</v>
      </c>
    </row>
    <row r="19" spans="1:12" x14ac:dyDescent="0.2">
      <c r="B19" s="7" t="s">
        <v>1578</v>
      </c>
      <c r="D19" s="4">
        <v>0.1</v>
      </c>
    </row>
    <row r="20" spans="1:12" x14ac:dyDescent="0.2">
      <c r="B20" s="11" t="s">
        <v>1581</v>
      </c>
      <c r="D20" s="4"/>
      <c r="I20" s="4">
        <v>0.3</v>
      </c>
    </row>
    <row r="21" spans="1:12" x14ac:dyDescent="0.2">
      <c r="D21" s="4">
        <f t="shared" ref="D21:H21" si="0">SUM(D2:D20)</f>
        <v>4.8</v>
      </c>
      <c r="E21" s="4">
        <f t="shared" si="0"/>
        <v>10.399999999999999</v>
      </c>
      <c r="F21" s="4">
        <f t="shared" si="0"/>
        <v>4.9000000000000004</v>
      </c>
      <c r="G21" s="3">
        <f t="shared" si="0"/>
        <v>12.700000000000001</v>
      </c>
      <c r="H21" s="4">
        <f t="shared" si="0"/>
        <v>18.399999999999999</v>
      </c>
      <c r="I21" s="3">
        <f>SUM(I2:I20)</f>
        <v>19.000000000000004</v>
      </c>
      <c r="J21" s="3">
        <f>SUM(J2:J20)</f>
        <v>15.899999999999999</v>
      </c>
      <c r="K21" s="3">
        <f>SUM(K2:K20)</f>
        <v>7.8</v>
      </c>
      <c r="L21" s="3">
        <f>SUM(L2:L20)</f>
        <v>24</v>
      </c>
    </row>
    <row r="24" spans="1:12" x14ac:dyDescent="0.2">
      <c r="D24" s="4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G50"/>
  <sheetViews>
    <sheetView topLeftCell="L2" workbookViewId="0">
      <selection activeCell="T24" sqref="T24:U24"/>
    </sheetView>
  </sheetViews>
  <sheetFormatPr baseColWidth="10" defaultRowHeight="15" x14ac:dyDescent="0.2"/>
  <sheetData>
    <row r="1" spans="1:33" x14ac:dyDescent="0.2">
      <c r="A1" s="3" t="s">
        <v>424</v>
      </c>
      <c r="B1" s="3" t="s">
        <v>2</v>
      </c>
      <c r="D1" s="3">
        <v>1919</v>
      </c>
      <c r="E1" s="3">
        <v>1925</v>
      </c>
      <c r="F1" s="3">
        <v>1945</v>
      </c>
      <c r="G1" s="3">
        <v>1954</v>
      </c>
      <c r="H1" s="3">
        <v>1959</v>
      </c>
      <c r="I1" s="3">
        <v>1964</v>
      </c>
      <c r="J1" s="3">
        <v>1968</v>
      </c>
      <c r="K1" s="3">
        <v>1974</v>
      </c>
      <c r="L1" s="3">
        <v>1979</v>
      </c>
      <c r="M1" s="3">
        <v>1984</v>
      </c>
      <c r="N1" s="3">
        <v>1989</v>
      </c>
      <c r="O1" s="3">
        <v>1994</v>
      </c>
      <c r="P1" s="3">
        <v>1999</v>
      </c>
      <c r="Q1" s="3">
        <v>2004</v>
      </c>
      <c r="R1" s="3">
        <v>2009</v>
      </c>
      <c r="S1" s="3">
        <v>2013</v>
      </c>
      <c r="T1" s="3">
        <v>2018</v>
      </c>
      <c r="U1" s="3">
        <v>2023</v>
      </c>
    </row>
    <row r="2" spans="1:33" x14ac:dyDescent="0.2">
      <c r="A2" s="1" t="s">
        <v>576</v>
      </c>
      <c r="B2" s="7" t="s">
        <v>577</v>
      </c>
      <c r="D2" s="4">
        <v>6.6</v>
      </c>
      <c r="E2" s="4">
        <v>6.9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V2" s="1" t="s">
        <v>576</v>
      </c>
      <c r="W2" s="7" t="s">
        <v>577</v>
      </c>
    </row>
    <row r="3" spans="1:33" x14ac:dyDescent="0.2">
      <c r="A3" s="1" t="s">
        <v>549</v>
      </c>
      <c r="B3" t="s">
        <v>550</v>
      </c>
      <c r="D3" s="4"/>
      <c r="E3" s="4"/>
      <c r="F3" s="4"/>
      <c r="G3" s="4"/>
      <c r="H3" s="4"/>
      <c r="I3" s="4"/>
      <c r="J3" s="4"/>
      <c r="K3" s="4"/>
      <c r="L3" s="4"/>
      <c r="M3" s="4"/>
      <c r="N3" s="4">
        <v>7.9</v>
      </c>
      <c r="O3" s="4">
        <v>9</v>
      </c>
      <c r="P3" s="4">
        <v>11.3</v>
      </c>
      <c r="Q3" s="4">
        <v>10</v>
      </c>
      <c r="R3" s="4">
        <v>8.1</v>
      </c>
      <c r="S3" s="4">
        <v>6.6</v>
      </c>
      <c r="T3" s="4">
        <v>8.3000000000000007</v>
      </c>
      <c r="U3" s="4">
        <v>9.3000000000000007</v>
      </c>
      <c r="V3" s="1" t="s">
        <v>549</v>
      </c>
      <c r="W3" t="s">
        <v>550</v>
      </c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x14ac:dyDescent="0.2">
      <c r="A4" s="18"/>
      <c r="B4" s="19" t="s">
        <v>1863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18"/>
      <c r="W4" s="19" t="s">
        <v>1863</v>
      </c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x14ac:dyDescent="0.2">
      <c r="A5" s="1" t="s">
        <v>556</v>
      </c>
      <c r="B5" t="s">
        <v>434</v>
      </c>
      <c r="D5" s="4"/>
      <c r="E5" s="4"/>
      <c r="F5" s="4"/>
      <c r="G5" s="4"/>
      <c r="H5" s="4"/>
      <c r="I5" s="4"/>
      <c r="J5" s="4"/>
      <c r="K5" s="4"/>
      <c r="L5" s="4">
        <v>0.9</v>
      </c>
      <c r="M5" s="4"/>
      <c r="N5" s="4"/>
      <c r="O5" s="4"/>
      <c r="P5" s="4"/>
      <c r="Q5" s="4"/>
      <c r="R5" s="4"/>
      <c r="S5" s="4"/>
      <c r="T5" s="4"/>
      <c r="U5" s="4"/>
      <c r="V5" s="1" t="s">
        <v>556</v>
      </c>
      <c r="W5" t="s">
        <v>434</v>
      </c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x14ac:dyDescent="0.2">
      <c r="A6" s="1" t="s">
        <v>554</v>
      </c>
      <c r="B6" t="s">
        <v>551</v>
      </c>
      <c r="D6" s="4"/>
      <c r="E6" s="4">
        <v>0.9</v>
      </c>
      <c r="F6" s="4">
        <v>11.1</v>
      </c>
      <c r="G6" s="4">
        <v>7.3</v>
      </c>
      <c r="H6" s="4">
        <v>7.2</v>
      </c>
      <c r="I6" s="4">
        <v>10.4</v>
      </c>
      <c r="J6" s="4">
        <v>13.1</v>
      </c>
      <c r="K6" s="4">
        <v>8.8000000000000007</v>
      </c>
      <c r="L6" s="4">
        <v>4.9000000000000004</v>
      </c>
      <c r="M6" s="4">
        <v>4.4000000000000004</v>
      </c>
      <c r="N6" s="4">
        <v>4.4000000000000004</v>
      </c>
      <c r="O6" s="4">
        <v>1.7</v>
      </c>
      <c r="P6" s="4"/>
      <c r="Q6" s="4">
        <v>0.9</v>
      </c>
      <c r="R6" s="4">
        <v>1.4</v>
      </c>
      <c r="S6" s="4">
        <v>4.9000000000000004</v>
      </c>
      <c r="T6" s="4">
        <v>1.3</v>
      </c>
      <c r="U6" s="4">
        <v>0.6</v>
      </c>
      <c r="V6" s="1" t="s">
        <v>554</v>
      </c>
      <c r="W6" t="s">
        <v>551</v>
      </c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x14ac:dyDescent="0.2">
      <c r="A7" s="1" t="s">
        <v>152</v>
      </c>
      <c r="B7" t="s">
        <v>153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>
        <v>3.3</v>
      </c>
      <c r="Q7" s="4">
        <v>1.9</v>
      </c>
      <c r="R7" s="4">
        <v>3.3</v>
      </c>
      <c r="S7" s="4">
        <v>1.6</v>
      </c>
      <c r="T7" s="4">
        <v>5.5</v>
      </c>
      <c r="U7" s="4">
        <v>3.9</v>
      </c>
      <c r="V7" s="1" t="s">
        <v>152</v>
      </c>
      <c r="W7" t="s">
        <v>153</v>
      </c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x14ac:dyDescent="0.2">
      <c r="A8" s="1" t="s">
        <v>561</v>
      </c>
      <c r="B8" t="s">
        <v>552</v>
      </c>
      <c r="D8" s="4"/>
      <c r="E8" s="4"/>
      <c r="F8" s="4"/>
      <c r="G8" s="4"/>
      <c r="H8" s="4"/>
      <c r="I8" s="4"/>
      <c r="J8" s="4"/>
      <c r="K8" s="4"/>
      <c r="L8" s="4"/>
      <c r="M8" s="4"/>
      <c r="N8" s="4">
        <v>1.1000000000000001</v>
      </c>
      <c r="O8" s="4"/>
      <c r="P8" s="4"/>
      <c r="Q8" s="4"/>
      <c r="R8" s="4"/>
      <c r="S8" s="4"/>
      <c r="T8" s="4"/>
      <c r="U8" s="4"/>
      <c r="V8" s="1" t="s">
        <v>561</v>
      </c>
      <c r="W8" t="s">
        <v>552</v>
      </c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x14ac:dyDescent="0.2">
      <c r="A9" s="1" t="s">
        <v>112</v>
      </c>
      <c r="B9" t="s">
        <v>106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>
        <v>9.9</v>
      </c>
      <c r="P9" s="4">
        <v>9.1</v>
      </c>
      <c r="Q9" s="4">
        <v>11.6</v>
      </c>
      <c r="R9" s="4">
        <v>11.7</v>
      </c>
      <c r="S9" s="4">
        <v>10.1</v>
      </c>
      <c r="T9" s="4"/>
      <c r="U9" s="4"/>
      <c r="V9" s="1" t="s">
        <v>112</v>
      </c>
      <c r="W9" t="s">
        <v>106</v>
      </c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x14ac:dyDescent="0.2">
      <c r="A10" s="1" t="s">
        <v>428</v>
      </c>
      <c r="B10" t="s">
        <v>435</v>
      </c>
      <c r="D10" s="4"/>
      <c r="E10" s="4"/>
      <c r="F10" s="4"/>
      <c r="G10" s="4"/>
      <c r="H10" s="4"/>
      <c r="I10" s="4"/>
      <c r="J10" s="4"/>
      <c r="K10" s="4"/>
      <c r="L10" s="4"/>
      <c r="M10" s="4">
        <v>4.2</v>
      </c>
      <c r="N10" s="4">
        <v>3.7</v>
      </c>
      <c r="O10" s="4"/>
      <c r="P10" s="4"/>
      <c r="Q10" s="4"/>
      <c r="R10" s="4"/>
      <c r="S10" s="4"/>
      <c r="T10" s="4"/>
      <c r="U10" s="4"/>
      <c r="V10" s="1" t="s">
        <v>428</v>
      </c>
      <c r="W10" t="s">
        <v>435</v>
      </c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 x14ac:dyDescent="0.2">
      <c r="A11" s="1" t="s">
        <v>578</v>
      </c>
      <c r="B11" s="7" t="s">
        <v>579</v>
      </c>
      <c r="D11" s="4"/>
      <c r="E11" s="4"/>
      <c r="F11" s="4"/>
      <c r="G11" s="4"/>
      <c r="H11" s="4"/>
      <c r="I11" s="4"/>
      <c r="J11" s="4"/>
      <c r="K11" s="4"/>
      <c r="L11" s="4">
        <v>4.5999999999999996</v>
      </c>
      <c r="M11" s="4"/>
      <c r="N11" s="4"/>
      <c r="O11" s="4"/>
      <c r="P11" s="4"/>
      <c r="Q11" s="4"/>
      <c r="R11" s="4"/>
      <c r="S11" s="4"/>
      <c r="T11" s="4"/>
      <c r="U11" s="4"/>
      <c r="V11" s="1" t="s">
        <v>578</v>
      </c>
      <c r="W11" s="7" t="s">
        <v>579</v>
      </c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x14ac:dyDescent="0.2">
      <c r="A12" s="1" t="s">
        <v>575</v>
      </c>
      <c r="B12" t="s">
        <v>574</v>
      </c>
      <c r="D12" s="4"/>
      <c r="E12" s="4"/>
      <c r="F12" s="4"/>
      <c r="G12" s="4">
        <v>2.2999999999999998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1" t="s">
        <v>575</v>
      </c>
      <c r="W12" t="s">
        <v>574</v>
      </c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x14ac:dyDescent="0.2">
      <c r="A13" s="1" t="s">
        <v>555</v>
      </c>
      <c r="B13" t="s">
        <v>553</v>
      </c>
      <c r="D13" s="4"/>
      <c r="E13" s="4"/>
      <c r="F13" s="4"/>
      <c r="G13" s="4"/>
      <c r="H13" s="4"/>
      <c r="I13" s="4">
        <v>5.8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1" t="s">
        <v>555</v>
      </c>
      <c r="W13" t="s">
        <v>553</v>
      </c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x14ac:dyDescent="0.2">
      <c r="A14" s="1" t="s">
        <v>572</v>
      </c>
      <c r="B14" t="s">
        <v>573</v>
      </c>
      <c r="D14" s="4"/>
      <c r="E14" s="4"/>
      <c r="F14" s="4"/>
      <c r="G14" s="4"/>
      <c r="H14" s="4">
        <v>0.5</v>
      </c>
      <c r="I14" s="4"/>
      <c r="J14" s="4">
        <v>0.4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1" t="s">
        <v>572</v>
      </c>
      <c r="W14" t="s">
        <v>573</v>
      </c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x14ac:dyDescent="0.2">
      <c r="A15" s="1" t="s">
        <v>568</v>
      </c>
      <c r="B15" t="s">
        <v>569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>
        <v>0.7</v>
      </c>
      <c r="P15" s="4"/>
      <c r="Q15" s="4"/>
      <c r="R15" s="4"/>
      <c r="S15" s="4"/>
      <c r="T15" s="4"/>
      <c r="U15" s="4"/>
      <c r="V15" s="1" t="s">
        <v>568</v>
      </c>
      <c r="W15" t="s">
        <v>569</v>
      </c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x14ac:dyDescent="0.2">
      <c r="A16" s="1" t="s">
        <v>558</v>
      </c>
      <c r="B16" t="s">
        <v>557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>
        <v>2.2999999999999998</v>
      </c>
      <c r="O16" s="4">
        <v>2.6</v>
      </c>
      <c r="P16" s="4"/>
      <c r="Q16" s="4"/>
      <c r="R16" s="4"/>
      <c r="S16" s="4"/>
      <c r="T16" s="4"/>
      <c r="U16" s="4"/>
      <c r="V16" s="1" t="s">
        <v>558</v>
      </c>
      <c r="W16" t="s">
        <v>557</v>
      </c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x14ac:dyDescent="0.2">
      <c r="A17" s="1" t="s">
        <v>559</v>
      </c>
      <c r="B17" t="s">
        <v>560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>
        <v>0.1</v>
      </c>
      <c r="R17" s="4"/>
      <c r="S17" s="4"/>
      <c r="T17" s="4"/>
      <c r="U17" s="4"/>
      <c r="V17" s="1" t="s">
        <v>559</v>
      </c>
      <c r="W17" t="s">
        <v>560</v>
      </c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x14ac:dyDescent="0.2">
      <c r="A18" s="1" t="s">
        <v>567</v>
      </c>
      <c r="B18" t="s">
        <v>566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>
        <v>0.8</v>
      </c>
      <c r="S18" s="4"/>
      <c r="T18" s="4"/>
      <c r="U18" s="4"/>
      <c r="V18" s="1" t="s">
        <v>567</v>
      </c>
      <c r="W18" t="s">
        <v>566</v>
      </c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x14ac:dyDescent="0.2">
      <c r="A19" s="1" t="s">
        <v>564</v>
      </c>
      <c r="B19" t="s">
        <v>565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>
        <v>2.9</v>
      </c>
      <c r="T19" s="4">
        <v>6.5</v>
      </c>
      <c r="U19" s="4">
        <v>6.7</v>
      </c>
      <c r="V19" s="1" t="s">
        <v>564</v>
      </c>
      <c r="W19" t="s">
        <v>565</v>
      </c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x14ac:dyDescent="0.2">
      <c r="A20" s="1" t="s">
        <v>1562</v>
      </c>
      <c r="B20" t="s">
        <v>1864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>
        <v>0.3</v>
      </c>
      <c r="U20" s="4">
        <v>0.2</v>
      </c>
      <c r="V20" s="1" t="s">
        <v>1562</v>
      </c>
      <c r="W20" t="s">
        <v>1864</v>
      </c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x14ac:dyDescent="0.2">
      <c r="A21" s="1" t="s">
        <v>562</v>
      </c>
      <c r="B21" t="s">
        <v>563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>
        <v>1.5</v>
      </c>
      <c r="T21" s="4"/>
      <c r="U21" s="4"/>
      <c r="V21" s="1" t="s">
        <v>562</v>
      </c>
      <c r="W21" t="s">
        <v>563</v>
      </c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x14ac:dyDescent="0.2">
      <c r="B22" t="s">
        <v>570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>
        <v>0.5</v>
      </c>
      <c r="P22" s="4"/>
      <c r="Q22" s="4"/>
      <c r="R22" s="4"/>
      <c r="S22" s="4"/>
      <c r="T22" s="4"/>
      <c r="U22" s="4"/>
      <c r="W22" t="s">
        <v>570</v>
      </c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x14ac:dyDescent="0.2">
      <c r="B23" t="s">
        <v>571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>
        <v>0.5</v>
      </c>
      <c r="P23" s="4"/>
      <c r="Q23" s="4"/>
      <c r="R23" s="4"/>
      <c r="S23" s="4"/>
      <c r="T23" s="4"/>
      <c r="U23" s="4"/>
      <c r="W23" t="s">
        <v>571</v>
      </c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 x14ac:dyDescent="0.2">
      <c r="D24" s="4">
        <f>SUM(D2:D23)</f>
        <v>6.6</v>
      </c>
      <c r="E24" s="4">
        <f t="shared" ref="E24:U24" si="0">SUM(E2:E23)</f>
        <v>7.8000000000000007</v>
      </c>
      <c r="F24" s="4">
        <f t="shared" si="0"/>
        <v>11.1</v>
      </c>
      <c r="G24" s="4">
        <f t="shared" si="0"/>
        <v>9.6</v>
      </c>
      <c r="H24" s="4">
        <f t="shared" si="0"/>
        <v>7.7</v>
      </c>
      <c r="I24" s="4">
        <f t="shared" si="0"/>
        <v>16.2</v>
      </c>
      <c r="J24" s="4">
        <f t="shared" si="0"/>
        <v>13.5</v>
      </c>
      <c r="K24" s="4">
        <f t="shared" si="0"/>
        <v>8.8000000000000007</v>
      </c>
      <c r="L24" s="4">
        <f t="shared" si="0"/>
        <v>10.4</v>
      </c>
      <c r="M24" s="4">
        <f t="shared" si="0"/>
        <v>8.6000000000000014</v>
      </c>
      <c r="N24" s="4">
        <f t="shared" si="0"/>
        <v>19.400000000000002</v>
      </c>
      <c r="O24" s="4">
        <f t="shared" si="0"/>
        <v>24.900000000000002</v>
      </c>
      <c r="P24" s="4">
        <f t="shared" si="0"/>
        <v>23.700000000000003</v>
      </c>
      <c r="Q24" s="4">
        <f t="shared" si="0"/>
        <v>24.5</v>
      </c>
      <c r="R24" s="4">
        <f t="shared" si="0"/>
        <v>25.3</v>
      </c>
      <c r="S24" s="4">
        <f t="shared" si="0"/>
        <v>27.599999999999998</v>
      </c>
      <c r="T24" s="4">
        <f t="shared" si="0"/>
        <v>21.900000000000002</v>
      </c>
      <c r="U24" s="4">
        <f t="shared" si="0"/>
        <v>20.7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 x14ac:dyDescent="0.2"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 x14ac:dyDescent="0.2"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3" x14ac:dyDescent="0.2"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9" spans="1:33" x14ac:dyDescent="0.2">
      <c r="A29" s="3" t="s">
        <v>424</v>
      </c>
      <c r="B29" s="3" t="s">
        <v>2</v>
      </c>
      <c r="D29" s="3">
        <v>1919</v>
      </c>
      <c r="E29" s="3" t="s">
        <v>1769</v>
      </c>
      <c r="F29" s="3">
        <v>1925</v>
      </c>
      <c r="G29" s="3" t="s">
        <v>1770</v>
      </c>
      <c r="H29" s="3" t="s">
        <v>1771</v>
      </c>
      <c r="I29" s="3" t="s">
        <v>1772</v>
      </c>
      <c r="J29" s="3" t="s">
        <v>1773</v>
      </c>
    </row>
    <row r="30" spans="1:33" x14ac:dyDescent="0.2">
      <c r="A30" s="1" t="s">
        <v>576</v>
      </c>
      <c r="B30" s="7" t="s">
        <v>577</v>
      </c>
      <c r="D30" s="4">
        <v>6.6</v>
      </c>
      <c r="E30" s="4">
        <v>14.9</v>
      </c>
      <c r="F30" s="4">
        <v>6.9</v>
      </c>
    </row>
    <row r="31" spans="1:33" x14ac:dyDescent="0.2">
      <c r="A31" s="1" t="s">
        <v>549</v>
      </c>
      <c r="B31" t="s">
        <v>550</v>
      </c>
      <c r="D31" s="4"/>
      <c r="F31" s="4"/>
    </row>
    <row r="32" spans="1:33" x14ac:dyDescent="0.2">
      <c r="A32" s="1" t="s">
        <v>556</v>
      </c>
      <c r="B32" t="s">
        <v>434</v>
      </c>
      <c r="D32" s="4"/>
      <c r="F32" s="4"/>
    </row>
    <row r="33" spans="1:9" x14ac:dyDescent="0.2">
      <c r="A33" s="1" t="s">
        <v>554</v>
      </c>
      <c r="B33" t="s">
        <v>551</v>
      </c>
      <c r="D33" s="4"/>
      <c r="E33" s="4">
        <v>1</v>
      </c>
      <c r="F33" s="4">
        <v>0.9</v>
      </c>
      <c r="G33" s="4"/>
      <c r="H33" s="4">
        <v>0.7</v>
      </c>
      <c r="I33" s="4">
        <v>5.2</v>
      </c>
    </row>
    <row r="34" spans="1:9" x14ac:dyDescent="0.2">
      <c r="A34" s="1" t="s">
        <v>152</v>
      </c>
      <c r="B34" t="s">
        <v>153</v>
      </c>
      <c r="D34" s="4"/>
      <c r="F34" s="4"/>
    </row>
    <row r="35" spans="1:9" x14ac:dyDescent="0.2">
      <c r="A35" s="1" t="s">
        <v>561</v>
      </c>
      <c r="B35" t="s">
        <v>552</v>
      </c>
      <c r="D35" s="4"/>
      <c r="F35" s="4"/>
    </row>
    <row r="36" spans="1:9" x14ac:dyDescent="0.2">
      <c r="A36" s="1" t="s">
        <v>112</v>
      </c>
      <c r="B36" t="s">
        <v>106</v>
      </c>
      <c r="D36" s="4"/>
      <c r="F36" s="4"/>
    </row>
    <row r="37" spans="1:9" x14ac:dyDescent="0.2">
      <c r="A37" s="1" t="s">
        <v>428</v>
      </c>
      <c r="B37" t="s">
        <v>435</v>
      </c>
      <c r="D37" s="4"/>
      <c r="F37" s="4"/>
    </row>
    <row r="38" spans="1:9" x14ac:dyDescent="0.2">
      <c r="A38" s="1" t="s">
        <v>578</v>
      </c>
      <c r="B38" s="7" t="s">
        <v>579</v>
      </c>
      <c r="D38" s="4"/>
      <c r="F38" s="4"/>
    </row>
    <row r="39" spans="1:9" x14ac:dyDescent="0.2">
      <c r="A39" s="1" t="s">
        <v>575</v>
      </c>
      <c r="B39" t="s">
        <v>574</v>
      </c>
      <c r="D39" s="4"/>
      <c r="F39" s="4"/>
    </row>
    <row r="40" spans="1:9" x14ac:dyDescent="0.2">
      <c r="A40" s="1" t="s">
        <v>555</v>
      </c>
      <c r="B40" t="s">
        <v>553</v>
      </c>
      <c r="D40" s="4"/>
      <c r="F40" s="4"/>
    </row>
    <row r="41" spans="1:9" x14ac:dyDescent="0.2">
      <c r="A41" s="1" t="s">
        <v>572</v>
      </c>
      <c r="B41" t="s">
        <v>573</v>
      </c>
      <c r="D41" s="4"/>
      <c r="F41" s="4"/>
    </row>
    <row r="42" spans="1:9" x14ac:dyDescent="0.2">
      <c r="A42" s="1" t="s">
        <v>568</v>
      </c>
      <c r="B42" t="s">
        <v>569</v>
      </c>
      <c r="D42" s="4"/>
      <c r="F42" s="4"/>
    </row>
    <row r="43" spans="1:9" x14ac:dyDescent="0.2">
      <c r="A43" s="1" t="s">
        <v>558</v>
      </c>
      <c r="B43" t="s">
        <v>557</v>
      </c>
      <c r="D43" s="4"/>
      <c r="F43" s="4"/>
    </row>
    <row r="44" spans="1:9" x14ac:dyDescent="0.2">
      <c r="A44" s="1" t="s">
        <v>559</v>
      </c>
      <c r="B44" t="s">
        <v>560</v>
      </c>
      <c r="D44" s="4"/>
      <c r="F44" s="4"/>
    </row>
    <row r="45" spans="1:9" x14ac:dyDescent="0.2">
      <c r="A45" s="1" t="s">
        <v>567</v>
      </c>
      <c r="B45" t="s">
        <v>566</v>
      </c>
      <c r="D45" s="4"/>
      <c r="F45" s="4"/>
    </row>
    <row r="46" spans="1:9" x14ac:dyDescent="0.2">
      <c r="A46" s="1" t="s">
        <v>564</v>
      </c>
      <c r="B46" t="s">
        <v>565</v>
      </c>
      <c r="D46" s="4"/>
      <c r="F46" s="4"/>
    </row>
    <row r="47" spans="1:9" x14ac:dyDescent="0.2">
      <c r="A47" s="1" t="s">
        <v>562</v>
      </c>
      <c r="B47" t="s">
        <v>563</v>
      </c>
      <c r="D47" s="4"/>
      <c r="F47" s="4"/>
    </row>
    <row r="48" spans="1:9" x14ac:dyDescent="0.2">
      <c r="B48" t="s">
        <v>570</v>
      </c>
      <c r="D48" s="4"/>
      <c r="F48" s="4"/>
    </row>
    <row r="49" spans="2:9" x14ac:dyDescent="0.2">
      <c r="B49" t="s">
        <v>571</v>
      </c>
      <c r="D49" s="4"/>
      <c r="F49" s="4"/>
    </row>
    <row r="50" spans="2:9" x14ac:dyDescent="0.2">
      <c r="D50" s="4">
        <f>SUM(D30:D49)</f>
        <v>6.6</v>
      </c>
      <c r="E50" s="4">
        <f t="shared" ref="E50:I50" si="1">SUM(E30:E49)</f>
        <v>15.9</v>
      </c>
      <c r="F50" s="4">
        <f t="shared" si="1"/>
        <v>7.8000000000000007</v>
      </c>
      <c r="G50" s="4">
        <f t="shared" si="1"/>
        <v>0</v>
      </c>
      <c r="H50" s="4">
        <f t="shared" si="1"/>
        <v>0.7</v>
      </c>
      <c r="I50" s="4">
        <f t="shared" si="1"/>
        <v>5.2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Q9"/>
  <sheetViews>
    <sheetView workbookViewId="0">
      <selection activeCell="P9" sqref="P9:Q9"/>
    </sheetView>
  </sheetViews>
  <sheetFormatPr baseColWidth="10" defaultRowHeight="15" x14ac:dyDescent="0.2"/>
  <sheetData>
    <row r="1" spans="1:17" x14ac:dyDescent="0.2">
      <c r="A1" s="3" t="s">
        <v>424</v>
      </c>
      <c r="B1" s="3" t="s">
        <v>2</v>
      </c>
      <c r="D1" s="3">
        <v>1962</v>
      </c>
      <c r="E1" s="3">
        <v>1966</v>
      </c>
      <c r="F1" s="3">
        <v>1971</v>
      </c>
      <c r="G1" s="3">
        <v>1976</v>
      </c>
      <c r="H1" s="3">
        <v>1981</v>
      </c>
      <c r="I1" s="3">
        <v>1987</v>
      </c>
      <c r="J1" s="3">
        <v>1992</v>
      </c>
      <c r="K1" s="3">
        <v>1996</v>
      </c>
      <c r="L1" s="3">
        <v>1998</v>
      </c>
      <c r="M1" s="3">
        <v>2003</v>
      </c>
      <c r="N1" s="3">
        <v>2008</v>
      </c>
      <c r="O1" s="3">
        <v>2013</v>
      </c>
      <c r="P1" s="3">
        <v>2017</v>
      </c>
      <c r="Q1" s="3">
        <v>2022</v>
      </c>
    </row>
    <row r="2" spans="1:17" x14ac:dyDescent="0.2">
      <c r="A2" s="1" t="s">
        <v>585</v>
      </c>
      <c r="B2" s="7" t="s">
        <v>584</v>
      </c>
      <c r="D2" s="4"/>
      <c r="E2" s="4"/>
      <c r="F2" s="4"/>
      <c r="G2" s="4"/>
      <c r="H2" s="4"/>
      <c r="I2" s="4">
        <v>0.1</v>
      </c>
      <c r="J2" s="4"/>
      <c r="K2" s="4"/>
      <c r="L2" s="4"/>
      <c r="M2" s="4"/>
      <c r="N2" s="4"/>
      <c r="O2" s="4"/>
    </row>
    <row r="3" spans="1:17" x14ac:dyDescent="0.2">
      <c r="A3" s="1" t="s">
        <v>6</v>
      </c>
      <c r="B3" t="s">
        <v>586</v>
      </c>
      <c r="D3" s="4"/>
      <c r="E3" s="4"/>
      <c r="F3" s="4"/>
      <c r="G3" s="4"/>
      <c r="H3" s="4"/>
      <c r="I3" s="4"/>
      <c r="J3" s="4">
        <v>1.7</v>
      </c>
      <c r="K3" s="4">
        <v>1.5</v>
      </c>
      <c r="L3" s="4">
        <v>1.2</v>
      </c>
      <c r="M3" s="4">
        <v>0.7</v>
      </c>
      <c r="N3" s="4">
        <v>1.3</v>
      </c>
      <c r="O3" s="4">
        <v>1.8</v>
      </c>
      <c r="P3" s="4">
        <v>0.8</v>
      </c>
    </row>
    <row r="4" spans="1:17" x14ac:dyDescent="0.2">
      <c r="A4" s="1" t="s">
        <v>2067</v>
      </c>
      <c r="B4" t="s">
        <v>2066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>
        <v>1.6</v>
      </c>
    </row>
    <row r="5" spans="1:17" x14ac:dyDescent="0.2">
      <c r="A5" s="1" t="s">
        <v>67</v>
      </c>
      <c r="B5" t="s">
        <v>1840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>
        <v>0.5</v>
      </c>
    </row>
    <row r="6" spans="1:17" x14ac:dyDescent="0.2">
      <c r="A6" s="1" t="s">
        <v>2068</v>
      </c>
      <c r="B6" t="s">
        <v>2069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>
        <v>0.5</v>
      </c>
    </row>
    <row r="7" spans="1:17" x14ac:dyDescent="0.2">
      <c r="A7" s="1" t="s">
        <v>1821</v>
      </c>
      <c r="B7" t="s">
        <v>1822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>
        <v>0.4</v>
      </c>
    </row>
    <row r="8" spans="1:17" x14ac:dyDescent="0.2">
      <c r="A8" s="1" t="s">
        <v>195</v>
      </c>
      <c r="B8" t="s">
        <v>587</v>
      </c>
      <c r="D8" s="4"/>
      <c r="E8" s="4"/>
      <c r="F8" s="4"/>
      <c r="G8" s="4"/>
      <c r="H8" s="4"/>
      <c r="I8" s="4"/>
      <c r="J8" s="4"/>
      <c r="K8" s="4"/>
      <c r="L8" s="4"/>
      <c r="M8" s="4"/>
      <c r="N8" s="4">
        <v>0.5</v>
      </c>
      <c r="O8" s="4"/>
    </row>
    <row r="9" spans="1:17" x14ac:dyDescent="0.2">
      <c r="D9" s="4">
        <f>SUM(D2:D8)</f>
        <v>0</v>
      </c>
      <c r="E9" s="4">
        <f t="shared" ref="E9:Q9" si="0">SUM(E2:E8)</f>
        <v>0</v>
      </c>
      <c r="F9" s="4">
        <f t="shared" si="0"/>
        <v>0</v>
      </c>
      <c r="G9" s="4">
        <f t="shared" si="0"/>
        <v>0</v>
      </c>
      <c r="H9" s="4">
        <f t="shared" si="0"/>
        <v>0</v>
      </c>
      <c r="I9" s="4">
        <f t="shared" si="0"/>
        <v>0.1</v>
      </c>
      <c r="J9" s="4">
        <f t="shared" si="0"/>
        <v>1.7</v>
      </c>
      <c r="K9" s="4">
        <f t="shared" si="0"/>
        <v>1.5</v>
      </c>
      <c r="L9" s="4">
        <f t="shared" si="0"/>
        <v>1.2</v>
      </c>
      <c r="M9" s="4">
        <f t="shared" si="0"/>
        <v>0.7</v>
      </c>
      <c r="N9" s="4">
        <f t="shared" si="0"/>
        <v>1.8</v>
      </c>
      <c r="O9" s="4">
        <f t="shared" si="0"/>
        <v>1.8</v>
      </c>
      <c r="P9" s="4">
        <f t="shared" si="0"/>
        <v>1.2000000000000002</v>
      </c>
      <c r="Q9" s="4">
        <f t="shared" si="0"/>
        <v>2.6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M18"/>
  <sheetViews>
    <sheetView workbookViewId="0">
      <selection activeCell="M3" sqref="M3:M15"/>
    </sheetView>
  </sheetViews>
  <sheetFormatPr baseColWidth="10" defaultRowHeight="15" x14ac:dyDescent="0.2"/>
  <sheetData>
    <row r="1" spans="1:13" x14ac:dyDescent="0.2">
      <c r="A1" s="3" t="s">
        <v>424</v>
      </c>
      <c r="B1" s="3" t="s">
        <v>2</v>
      </c>
      <c r="D1" s="3">
        <v>1994</v>
      </c>
      <c r="E1" s="3">
        <v>1998</v>
      </c>
      <c r="F1" s="3">
        <v>2001</v>
      </c>
      <c r="G1" s="3">
        <v>2005</v>
      </c>
      <c r="H1" s="3" t="s">
        <v>1455</v>
      </c>
      <c r="I1" s="3" t="s">
        <v>1456</v>
      </c>
      <c r="J1" s="3">
        <v>2010</v>
      </c>
      <c r="K1" s="3">
        <v>2014</v>
      </c>
      <c r="L1" s="3">
        <v>2019</v>
      </c>
      <c r="M1" s="3">
        <v>2021</v>
      </c>
    </row>
    <row r="2" spans="1:13" x14ac:dyDescent="0.2">
      <c r="A2" s="4" t="s">
        <v>1457</v>
      </c>
      <c r="B2" t="s">
        <v>1458</v>
      </c>
      <c r="D2" s="4"/>
      <c r="E2" s="4">
        <v>30</v>
      </c>
      <c r="F2" s="4">
        <v>50.1</v>
      </c>
      <c r="G2" s="4">
        <v>46</v>
      </c>
      <c r="H2" s="4">
        <v>49.5</v>
      </c>
      <c r="I2" s="4">
        <v>44.7</v>
      </c>
      <c r="J2" s="4">
        <v>39.299999999999997</v>
      </c>
      <c r="K2" s="4">
        <v>17.5</v>
      </c>
      <c r="L2" s="4">
        <v>3.8</v>
      </c>
    </row>
    <row r="3" spans="1:13" x14ac:dyDescent="0.2">
      <c r="A3" s="4" t="s">
        <v>1977</v>
      </c>
      <c r="B3" t="s">
        <v>1976</v>
      </c>
      <c r="D3" s="4"/>
      <c r="E3" s="4"/>
      <c r="F3" s="4"/>
      <c r="G3" s="4"/>
      <c r="H3" s="4"/>
      <c r="I3" s="4"/>
      <c r="J3" s="4"/>
      <c r="K3" s="4"/>
      <c r="L3" s="4"/>
      <c r="M3" s="3">
        <v>27.2</v>
      </c>
    </row>
    <row r="4" spans="1:13" x14ac:dyDescent="0.2">
      <c r="A4" s="4" t="s">
        <v>1459</v>
      </c>
      <c r="B4" t="s">
        <v>1460</v>
      </c>
      <c r="D4" s="4"/>
      <c r="E4" s="4">
        <v>0.6</v>
      </c>
      <c r="F4" s="4">
        <v>0.5</v>
      </c>
      <c r="G4" s="4">
        <v>5</v>
      </c>
      <c r="H4" s="4"/>
      <c r="I4" s="4"/>
      <c r="J4" s="4"/>
      <c r="K4" s="4">
        <v>20.5</v>
      </c>
      <c r="L4" s="4">
        <v>31.2</v>
      </c>
      <c r="M4" s="12"/>
    </row>
    <row r="5" spans="1:13" x14ac:dyDescent="0.2">
      <c r="A5" s="4" t="s">
        <v>1462</v>
      </c>
      <c r="B5" t="s">
        <v>1461</v>
      </c>
      <c r="D5" s="4"/>
      <c r="E5" s="4"/>
      <c r="F5" s="4"/>
      <c r="G5" s="4"/>
      <c r="H5" s="4"/>
      <c r="I5" s="4"/>
      <c r="J5" s="4"/>
      <c r="K5" s="4">
        <v>4.9000000000000004</v>
      </c>
      <c r="L5" s="4"/>
      <c r="M5" s="12"/>
    </row>
    <row r="6" spans="1:13" x14ac:dyDescent="0.2">
      <c r="A6" s="4" t="s">
        <v>1473</v>
      </c>
      <c r="B6" t="s">
        <v>1891</v>
      </c>
      <c r="D6" s="4"/>
      <c r="E6" s="4"/>
      <c r="F6" s="4">
        <v>0.4</v>
      </c>
      <c r="G6" s="4">
        <v>2.8</v>
      </c>
      <c r="H6" s="4"/>
      <c r="I6" s="4"/>
      <c r="J6" s="4">
        <v>0.1</v>
      </c>
      <c r="K6" s="4"/>
      <c r="L6" s="4">
        <v>8.3000000000000007</v>
      </c>
      <c r="M6" s="3">
        <v>5.7</v>
      </c>
    </row>
    <row r="7" spans="1:13" x14ac:dyDescent="0.2">
      <c r="A7" s="4" t="s">
        <v>1467</v>
      </c>
      <c r="B7" t="s">
        <v>1468</v>
      </c>
      <c r="D7" s="4">
        <v>22</v>
      </c>
      <c r="E7" s="4">
        <v>1.8</v>
      </c>
      <c r="F7" s="4"/>
      <c r="G7" s="4"/>
      <c r="H7" s="4"/>
      <c r="I7" s="4"/>
      <c r="J7" s="4"/>
      <c r="K7" s="4"/>
      <c r="L7" s="4"/>
      <c r="M7" s="12"/>
    </row>
    <row r="8" spans="1:13" x14ac:dyDescent="0.2">
      <c r="A8" s="4" t="s">
        <v>1466</v>
      </c>
      <c r="B8" t="s">
        <v>445</v>
      </c>
      <c r="D8" s="4"/>
      <c r="E8" s="4"/>
      <c r="G8" s="4">
        <v>0.9</v>
      </c>
      <c r="H8" s="4"/>
      <c r="I8" s="4"/>
      <c r="J8" s="4">
        <v>0.1</v>
      </c>
      <c r="K8" s="4"/>
      <c r="L8" s="4"/>
      <c r="M8" s="12"/>
    </row>
    <row r="9" spans="1:13" x14ac:dyDescent="0.2">
      <c r="A9" s="4" t="s">
        <v>1439</v>
      </c>
      <c r="B9" t="s">
        <v>1465</v>
      </c>
      <c r="D9" s="4">
        <v>0.4</v>
      </c>
      <c r="E9" s="4"/>
      <c r="F9" s="4"/>
      <c r="G9" s="4"/>
      <c r="H9" s="4"/>
      <c r="I9" s="4">
        <v>0.4</v>
      </c>
      <c r="J9" s="4">
        <v>0.1</v>
      </c>
      <c r="K9" s="4">
        <v>0.1</v>
      </c>
      <c r="L9" s="4">
        <v>0.2</v>
      </c>
      <c r="M9" s="3">
        <v>0.1</v>
      </c>
    </row>
    <row r="10" spans="1:13" x14ac:dyDescent="0.2">
      <c r="A10" s="4"/>
      <c r="B10" t="s">
        <v>1463</v>
      </c>
      <c r="D10" s="4"/>
      <c r="E10" s="4"/>
      <c r="F10" s="4"/>
      <c r="G10" s="4"/>
      <c r="H10" s="4"/>
      <c r="I10" s="4"/>
      <c r="J10" s="4"/>
      <c r="K10" s="4">
        <v>1.7</v>
      </c>
      <c r="L10" s="4">
        <v>0.6</v>
      </c>
      <c r="M10" s="12"/>
    </row>
    <row r="11" spans="1:13" x14ac:dyDescent="0.2">
      <c r="A11" s="4"/>
      <c r="B11" t="s">
        <v>1464</v>
      </c>
      <c r="E11" s="4"/>
      <c r="F11" s="4"/>
      <c r="G11" s="4"/>
      <c r="H11" s="4"/>
      <c r="I11" s="4"/>
      <c r="J11" s="4">
        <v>0.1</v>
      </c>
      <c r="K11" s="4">
        <v>0.1</v>
      </c>
      <c r="L11" s="4"/>
      <c r="M11" s="3">
        <v>0.1</v>
      </c>
    </row>
    <row r="12" spans="1:13" x14ac:dyDescent="0.2">
      <c r="A12" s="4" t="s">
        <v>1894</v>
      </c>
      <c r="B12" t="s">
        <v>1895</v>
      </c>
      <c r="E12" s="4"/>
      <c r="F12" s="4"/>
      <c r="G12" s="4"/>
      <c r="H12" s="4"/>
      <c r="I12" s="4"/>
      <c r="J12" s="4"/>
      <c r="K12" s="4">
        <v>0.2</v>
      </c>
      <c r="L12" s="4">
        <v>0.3</v>
      </c>
      <c r="M12" s="3">
        <v>1.5</v>
      </c>
    </row>
    <row r="13" spans="1:13" x14ac:dyDescent="0.2">
      <c r="A13" s="4" t="s">
        <v>1979</v>
      </c>
      <c r="B13" t="s">
        <v>1978</v>
      </c>
      <c r="E13" s="4"/>
      <c r="F13" s="4"/>
      <c r="G13" s="4"/>
      <c r="H13" s="4"/>
      <c r="I13" s="4"/>
      <c r="J13" s="4"/>
      <c r="K13" s="4"/>
      <c r="L13" s="4"/>
      <c r="M13" s="3">
        <v>0.8</v>
      </c>
    </row>
    <row r="14" spans="1:13" x14ac:dyDescent="0.2">
      <c r="A14" s="4" t="s">
        <v>1969</v>
      </c>
      <c r="B14" t="s">
        <v>1970</v>
      </c>
      <c r="E14" s="4"/>
      <c r="F14" s="4"/>
      <c r="G14" s="4"/>
      <c r="H14" s="4"/>
      <c r="I14" s="4"/>
      <c r="J14" s="4"/>
      <c r="K14" s="4"/>
      <c r="L14" s="4"/>
      <c r="M14" s="3">
        <v>0.5</v>
      </c>
    </row>
    <row r="15" spans="1:13" x14ac:dyDescent="0.2">
      <c r="A15" s="4" t="s">
        <v>1980</v>
      </c>
      <c r="B15" t="s">
        <v>1981</v>
      </c>
      <c r="E15" s="4"/>
      <c r="F15" s="4"/>
      <c r="G15" s="4"/>
      <c r="H15" s="4"/>
      <c r="I15" s="4"/>
      <c r="J15" s="4"/>
      <c r="K15" s="4"/>
      <c r="L15" s="4"/>
      <c r="M15" s="3">
        <v>0.1</v>
      </c>
    </row>
    <row r="16" spans="1:13" x14ac:dyDescent="0.2">
      <c r="B16" t="s">
        <v>1892</v>
      </c>
      <c r="E16" s="4"/>
      <c r="F16" s="4"/>
      <c r="G16" s="4"/>
      <c r="H16" s="4"/>
      <c r="I16" s="4"/>
      <c r="J16" s="4"/>
      <c r="K16" s="4"/>
      <c r="L16" s="4">
        <v>0.2</v>
      </c>
    </row>
    <row r="17" spans="2:13" x14ac:dyDescent="0.2">
      <c r="B17" t="s">
        <v>1893</v>
      </c>
      <c r="E17" s="4"/>
      <c r="F17" s="4"/>
      <c r="G17" s="4"/>
      <c r="H17" s="4"/>
      <c r="I17" s="4"/>
      <c r="J17" s="4"/>
      <c r="K17" s="4"/>
      <c r="L17" s="4">
        <v>0.1</v>
      </c>
    </row>
    <row r="18" spans="2:13" x14ac:dyDescent="0.2">
      <c r="D18" s="4">
        <f t="shared" ref="D18:M18" si="0">SUM(D2:D17)</f>
        <v>22.4</v>
      </c>
      <c r="E18" s="4">
        <f t="shared" si="0"/>
        <v>32.4</v>
      </c>
      <c r="F18" s="4">
        <f t="shared" si="0"/>
        <v>51</v>
      </c>
      <c r="G18" s="4">
        <f t="shared" si="0"/>
        <v>54.699999999999996</v>
      </c>
      <c r="H18" s="4">
        <f t="shared" si="0"/>
        <v>49.5</v>
      </c>
      <c r="I18" s="4">
        <f t="shared" si="0"/>
        <v>45.1</v>
      </c>
      <c r="J18" s="4">
        <f t="shared" si="0"/>
        <v>39.700000000000003</v>
      </c>
      <c r="K18" s="4">
        <f t="shared" si="0"/>
        <v>45.000000000000007</v>
      </c>
      <c r="L18" s="4">
        <f t="shared" si="0"/>
        <v>44.7</v>
      </c>
      <c r="M18" s="4">
        <f t="shared" si="0"/>
        <v>36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25"/>
  <sheetViews>
    <sheetView workbookViewId="0">
      <selection activeCell="I14" sqref="G14:I14"/>
    </sheetView>
  </sheetViews>
  <sheetFormatPr baseColWidth="10" defaultRowHeight="15" x14ac:dyDescent="0.2"/>
  <sheetData>
    <row r="1" spans="1:9" x14ac:dyDescent="0.2">
      <c r="A1" s="3" t="s">
        <v>424</v>
      </c>
      <c r="B1" s="3" t="s">
        <v>2</v>
      </c>
      <c r="D1" s="3">
        <v>2006</v>
      </c>
      <c r="E1" s="3">
        <v>2009</v>
      </c>
      <c r="F1" s="3">
        <v>2012</v>
      </c>
      <c r="G1" s="3">
        <v>2016</v>
      </c>
      <c r="H1" s="3">
        <v>2020</v>
      </c>
      <c r="I1" s="3">
        <v>2023</v>
      </c>
    </row>
    <row r="2" spans="1:9" x14ac:dyDescent="0.2">
      <c r="A2" s="1" t="s">
        <v>664</v>
      </c>
      <c r="B2" t="s">
        <v>665</v>
      </c>
      <c r="D2" s="4">
        <v>14.7</v>
      </c>
      <c r="E2" s="4">
        <v>1.3</v>
      </c>
      <c r="F2" s="4">
        <v>1.5</v>
      </c>
    </row>
    <row r="3" spans="1:9" x14ac:dyDescent="0.2">
      <c r="A3" s="1" t="s">
        <v>13</v>
      </c>
      <c r="B3" t="s">
        <v>1</v>
      </c>
      <c r="D3" s="4"/>
      <c r="E3" s="4"/>
      <c r="F3" s="4">
        <v>0.4</v>
      </c>
    </row>
    <row r="4" spans="1:9" x14ac:dyDescent="0.2">
      <c r="A4" s="1" t="s">
        <v>2142</v>
      </c>
      <c r="B4" t="s">
        <v>2138</v>
      </c>
      <c r="D4" s="4"/>
      <c r="E4" s="4"/>
      <c r="F4" s="4"/>
      <c r="I4" s="4">
        <v>2.8</v>
      </c>
    </row>
    <row r="5" spans="1:9" x14ac:dyDescent="0.2">
      <c r="A5" s="1" t="s">
        <v>2143</v>
      </c>
      <c r="B5" t="s">
        <v>2139</v>
      </c>
      <c r="D5" s="4"/>
      <c r="E5" s="4"/>
      <c r="F5" s="4"/>
      <c r="I5" s="4">
        <v>1.6</v>
      </c>
    </row>
    <row r="6" spans="1:9" x14ac:dyDescent="0.2">
      <c r="A6" s="1" t="s">
        <v>2141</v>
      </c>
      <c r="B6" t="s">
        <v>2140</v>
      </c>
      <c r="D6" s="4"/>
      <c r="E6" s="4"/>
      <c r="F6" s="4"/>
      <c r="I6" s="4">
        <v>0.5</v>
      </c>
    </row>
    <row r="7" spans="1:9" x14ac:dyDescent="0.2">
      <c r="A7" s="4" t="s">
        <v>1788</v>
      </c>
      <c r="B7" t="s">
        <v>1787</v>
      </c>
      <c r="D7" s="4"/>
      <c r="E7" s="4"/>
      <c r="F7" s="4">
        <v>0.9</v>
      </c>
      <c r="G7" s="4">
        <v>0.2</v>
      </c>
    </row>
    <row r="8" spans="1:9" x14ac:dyDescent="0.2">
      <c r="A8" s="4"/>
      <c r="B8" t="s">
        <v>1789</v>
      </c>
      <c r="D8" s="4"/>
      <c r="E8" s="4"/>
      <c r="F8" s="4"/>
      <c r="G8" s="4">
        <v>0.3</v>
      </c>
    </row>
    <row r="9" spans="1:9" x14ac:dyDescent="0.2">
      <c r="A9" s="4"/>
      <c r="B9" t="s">
        <v>1790</v>
      </c>
      <c r="D9" s="4"/>
      <c r="E9" s="4"/>
      <c r="F9" s="4"/>
      <c r="G9" s="4">
        <v>0.2</v>
      </c>
    </row>
    <row r="10" spans="1:9" x14ac:dyDescent="0.2">
      <c r="A10" s="4" t="s">
        <v>1386</v>
      </c>
      <c r="B10" t="s">
        <v>2146</v>
      </c>
      <c r="D10" s="4"/>
      <c r="E10" s="4"/>
      <c r="F10" s="4"/>
      <c r="G10" s="4">
        <v>20.3</v>
      </c>
      <c r="H10" s="4">
        <v>32.6</v>
      </c>
      <c r="I10" s="4">
        <v>14.7</v>
      </c>
    </row>
    <row r="11" spans="1:9" x14ac:dyDescent="0.2">
      <c r="A11" s="4" t="s">
        <v>2144</v>
      </c>
      <c r="B11" t="s">
        <v>2145</v>
      </c>
      <c r="D11" s="4"/>
      <c r="E11" s="4"/>
      <c r="F11" s="4"/>
      <c r="G11" s="4"/>
      <c r="I11" s="4">
        <v>1.2</v>
      </c>
    </row>
    <row r="12" spans="1:9" x14ac:dyDescent="0.2">
      <c r="B12" t="s">
        <v>663</v>
      </c>
      <c r="D12" s="4"/>
      <c r="E12" s="4">
        <v>0.8</v>
      </c>
      <c r="F12" s="4"/>
    </row>
    <row r="13" spans="1:9" x14ac:dyDescent="0.2">
      <c r="B13" t="s">
        <v>662</v>
      </c>
      <c r="D13" s="4">
        <v>0.7</v>
      </c>
      <c r="E13" s="4">
        <v>0.5</v>
      </c>
      <c r="F13" s="4"/>
    </row>
    <row r="14" spans="1:9" x14ac:dyDescent="0.2">
      <c r="D14" s="4">
        <f>SUM(D2:D13)</f>
        <v>15.399999999999999</v>
      </c>
      <c r="E14" s="4">
        <f>SUM(E2:E13)</f>
        <v>2.6</v>
      </c>
      <c r="F14" s="4">
        <f>SUM(F2:F13)</f>
        <v>2.8</v>
      </c>
      <c r="G14" s="20">
        <f>SUM(G2:G13)</f>
        <v>21</v>
      </c>
      <c r="H14" s="20">
        <f t="shared" ref="H14:I14" si="0">SUM(H2:H13)</f>
        <v>32.6</v>
      </c>
      <c r="I14" s="20">
        <f t="shared" si="0"/>
        <v>20.8</v>
      </c>
    </row>
    <row r="22" spans="2:7" x14ac:dyDescent="0.2">
      <c r="B22" s="4"/>
      <c r="G22" s="4"/>
    </row>
    <row r="23" spans="2:7" x14ac:dyDescent="0.2">
      <c r="B23" s="4"/>
      <c r="G23" s="4"/>
    </row>
    <row r="24" spans="2:7" x14ac:dyDescent="0.2">
      <c r="G24" s="4"/>
    </row>
    <row r="25" spans="2:7" x14ac:dyDescent="0.2">
      <c r="G25" s="4"/>
    </row>
  </sheetData>
  <pageMargins left="0.75" right="0.75" top="1" bottom="1" header="0.5" footer="0.5"/>
  <pageSetup paperSize="9" orientation="portrait" horizontalDpi="4294967292" verticalDpi="4294967292"/>
  <ignoredErrors>
    <ignoredError sqref="D14:E14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"/>
  <sheetViews>
    <sheetView workbookViewId="0">
      <selection activeCell="E2" sqref="E2"/>
    </sheetView>
  </sheetViews>
  <sheetFormatPr baseColWidth="10" defaultRowHeight="15" x14ac:dyDescent="0.2"/>
  <sheetData>
    <row r="1" spans="1:7" x14ac:dyDescent="0.2">
      <c r="A1" s="3" t="s">
        <v>424</v>
      </c>
      <c r="B1" s="3" t="s">
        <v>2</v>
      </c>
      <c r="D1" s="3">
        <v>1920</v>
      </c>
      <c r="E1" s="3">
        <v>1923</v>
      </c>
      <c r="F1" s="3">
        <v>1927</v>
      </c>
      <c r="G1" s="3">
        <v>1930</v>
      </c>
    </row>
    <row r="2" spans="1:7" x14ac:dyDescent="0.2">
      <c r="A2" s="1" t="s">
        <v>467</v>
      </c>
      <c r="B2" s="7" t="s">
        <v>468</v>
      </c>
      <c r="C2" s="4"/>
      <c r="D2" s="4">
        <v>13.1</v>
      </c>
      <c r="E2" s="4">
        <v>6.1</v>
      </c>
      <c r="F2" s="4">
        <v>7.3</v>
      </c>
      <c r="G2" s="4">
        <v>5.5</v>
      </c>
    </row>
    <row r="3" spans="1:7" x14ac:dyDescent="0.2">
      <c r="A3" s="1" t="s">
        <v>429</v>
      </c>
      <c r="B3" s="7" t="s">
        <v>436</v>
      </c>
      <c r="C3" s="4"/>
      <c r="D3" s="4">
        <v>0.9</v>
      </c>
      <c r="E3" s="4">
        <v>0.7</v>
      </c>
      <c r="F3" s="4">
        <v>0.4</v>
      </c>
      <c r="G3" s="4">
        <v>0.6</v>
      </c>
    </row>
    <row r="4" spans="1:7" x14ac:dyDescent="0.2">
      <c r="A4" s="1" t="s">
        <v>469</v>
      </c>
      <c r="B4" s="7" t="s">
        <v>470</v>
      </c>
      <c r="F4" s="4">
        <v>1</v>
      </c>
    </row>
    <row r="5" spans="1:7" x14ac:dyDescent="0.2">
      <c r="A5" s="1" t="s">
        <v>454</v>
      </c>
      <c r="B5" s="7" t="s">
        <v>471</v>
      </c>
      <c r="F5" s="4">
        <v>0.7</v>
      </c>
    </row>
    <row r="6" spans="1:7" x14ac:dyDescent="0.2">
      <c r="A6" s="1" t="s">
        <v>475</v>
      </c>
      <c r="B6" s="7" t="s">
        <v>474</v>
      </c>
      <c r="G6" s="4">
        <v>6.2</v>
      </c>
    </row>
    <row r="7" spans="1:7" x14ac:dyDescent="0.2">
      <c r="A7" s="1" t="s">
        <v>472</v>
      </c>
      <c r="B7" s="7" t="s">
        <v>473</v>
      </c>
      <c r="G7" s="4">
        <v>3</v>
      </c>
    </row>
    <row r="8" spans="1:7" x14ac:dyDescent="0.2">
      <c r="D8" s="4">
        <f>SUM(D2:D7)</f>
        <v>14</v>
      </c>
      <c r="E8" s="3">
        <f>SUM(E2:E7)</f>
        <v>6.8</v>
      </c>
      <c r="F8" s="3">
        <f>SUM(F2:F7)</f>
        <v>9.3999999999999986</v>
      </c>
      <c r="G8" s="3">
        <f>SUM(G2:G7)</f>
        <v>15.3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G88"/>
  <sheetViews>
    <sheetView topLeftCell="AC1" workbookViewId="0">
      <selection activeCell="AH55" sqref="AH1:AI1048576"/>
    </sheetView>
  </sheetViews>
  <sheetFormatPr baseColWidth="10" defaultRowHeight="15" x14ac:dyDescent="0.2"/>
  <sheetData>
    <row r="1" spans="1:33" x14ac:dyDescent="0.2">
      <c r="A1" s="3" t="s">
        <v>424</v>
      </c>
      <c r="B1" s="3" t="s">
        <v>2</v>
      </c>
      <c r="D1" s="3">
        <v>1918</v>
      </c>
      <c r="E1" s="3">
        <v>1922</v>
      </c>
      <c r="F1" s="3">
        <v>1925</v>
      </c>
      <c r="G1" s="3">
        <v>1929</v>
      </c>
      <c r="H1" s="3">
        <v>1933</v>
      </c>
      <c r="I1" s="3">
        <v>1937</v>
      </c>
      <c r="J1" s="3">
        <v>1946</v>
      </c>
      <c r="K1" s="3">
        <v>1948</v>
      </c>
      <c r="L1" s="3">
        <v>1952</v>
      </c>
      <c r="M1" s="3">
        <v>1956</v>
      </c>
      <c r="N1" s="3">
        <v>1959</v>
      </c>
      <c r="O1" s="3">
        <v>1963</v>
      </c>
      <c r="P1" s="3">
        <v>1967</v>
      </c>
      <c r="Q1" s="3">
        <v>1971</v>
      </c>
      <c r="R1" s="3">
        <v>1972</v>
      </c>
      <c r="S1" s="3">
        <v>1977</v>
      </c>
      <c r="T1" s="3">
        <v>1981</v>
      </c>
      <c r="U1" s="3">
        <v>1982</v>
      </c>
      <c r="V1" s="3">
        <v>1986</v>
      </c>
      <c r="W1" s="3">
        <v>1989</v>
      </c>
      <c r="X1" s="3">
        <v>1994</v>
      </c>
      <c r="Y1" s="3">
        <v>1998</v>
      </c>
      <c r="Z1" s="3">
        <v>2002</v>
      </c>
      <c r="AA1" s="3">
        <v>2003</v>
      </c>
      <c r="AB1" s="3">
        <v>2006</v>
      </c>
      <c r="AC1" s="3">
        <v>2010</v>
      </c>
      <c r="AD1" s="3">
        <v>2012</v>
      </c>
      <c r="AE1" s="3">
        <v>2017</v>
      </c>
      <c r="AF1" s="3">
        <v>2021</v>
      </c>
      <c r="AG1" s="3">
        <v>2023</v>
      </c>
    </row>
    <row r="2" spans="1:33" x14ac:dyDescent="0.2">
      <c r="A2" s="1" t="s">
        <v>842</v>
      </c>
      <c r="B2" t="s">
        <v>831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>
        <v>0.1</v>
      </c>
      <c r="W2" s="4">
        <v>0.9</v>
      </c>
      <c r="X2" s="4">
        <v>2.5</v>
      </c>
      <c r="Y2" s="4">
        <v>0.6</v>
      </c>
      <c r="Z2" s="4"/>
      <c r="AA2" s="4"/>
      <c r="AB2" s="4"/>
      <c r="AC2" s="4"/>
      <c r="AD2" s="4"/>
    </row>
    <row r="3" spans="1:33" x14ac:dyDescent="0.2">
      <c r="A3" s="1" t="s">
        <v>843</v>
      </c>
      <c r="B3" t="s">
        <v>899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>
        <v>0.4</v>
      </c>
      <c r="Y3" s="4"/>
      <c r="Z3" s="4"/>
      <c r="AA3" s="4"/>
      <c r="AB3" s="4"/>
      <c r="AC3" s="4"/>
      <c r="AD3" s="4"/>
    </row>
    <row r="4" spans="1:33" x14ac:dyDescent="0.2">
      <c r="A4" s="1" t="s">
        <v>935</v>
      </c>
      <c r="B4" t="s">
        <v>933</v>
      </c>
      <c r="D4" s="4"/>
      <c r="E4" s="4"/>
      <c r="F4" s="4"/>
      <c r="G4" s="4"/>
      <c r="H4" s="4"/>
      <c r="I4" s="4">
        <v>4.2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3" x14ac:dyDescent="0.2">
      <c r="A5" s="1" t="s">
        <v>937</v>
      </c>
      <c r="B5" t="s">
        <v>936</v>
      </c>
      <c r="D5" s="4"/>
      <c r="E5" s="4"/>
      <c r="F5" s="4"/>
      <c r="G5" s="4"/>
      <c r="H5" s="4">
        <v>0.8</v>
      </c>
      <c r="I5" s="4">
        <v>0.2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3" x14ac:dyDescent="0.2">
      <c r="A6" s="1"/>
      <c r="B6" t="s">
        <v>934</v>
      </c>
      <c r="D6" s="4"/>
      <c r="E6" s="4"/>
      <c r="F6" s="4"/>
      <c r="G6" s="4"/>
      <c r="H6" s="4"/>
      <c r="I6" s="4">
        <v>0.1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3" x14ac:dyDescent="0.2">
      <c r="A7" s="1" t="s">
        <v>951</v>
      </c>
      <c r="B7" t="s">
        <v>952</v>
      </c>
      <c r="D7" s="4"/>
      <c r="E7" s="4"/>
      <c r="F7" s="4">
        <v>0.1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3" x14ac:dyDescent="0.2">
      <c r="A8" s="1" t="s">
        <v>947</v>
      </c>
      <c r="B8" t="s">
        <v>946</v>
      </c>
      <c r="D8" s="4"/>
      <c r="E8" s="4"/>
      <c r="F8" s="4"/>
      <c r="G8" s="4"/>
      <c r="H8" s="4">
        <v>0.5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3" x14ac:dyDescent="0.2">
      <c r="A9" s="1" t="s">
        <v>949</v>
      </c>
      <c r="B9" t="s">
        <v>948</v>
      </c>
      <c r="D9" s="4"/>
      <c r="E9" s="4"/>
      <c r="F9" s="4"/>
      <c r="G9" s="4"/>
      <c r="H9" s="4">
        <v>0.7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3" x14ac:dyDescent="0.2">
      <c r="A10" s="1" t="s">
        <v>915</v>
      </c>
      <c r="B10" t="s">
        <v>916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>
        <v>17</v>
      </c>
      <c r="AA10" s="4">
        <v>5.7</v>
      </c>
      <c r="AB10" s="4">
        <v>0.2</v>
      </c>
      <c r="AC10" s="4"/>
      <c r="AD10" s="4"/>
    </row>
    <row r="11" spans="1:33" x14ac:dyDescent="0.2">
      <c r="A11" s="1" t="s">
        <v>923</v>
      </c>
      <c r="B11" t="s">
        <v>924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>
        <v>5.9</v>
      </c>
      <c r="AC11" s="4">
        <v>15.4</v>
      </c>
      <c r="AD11" s="4">
        <v>10.1</v>
      </c>
      <c r="AE11" s="4">
        <v>13.1</v>
      </c>
      <c r="AF11" s="4">
        <v>10.8</v>
      </c>
      <c r="AG11" s="4">
        <v>23.5</v>
      </c>
    </row>
    <row r="12" spans="1:33" x14ac:dyDescent="0.2">
      <c r="A12" s="1" t="s">
        <v>14</v>
      </c>
      <c r="B12" t="s">
        <v>545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>
        <v>0.1</v>
      </c>
      <c r="U12" s="4">
        <v>0.8</v>
      </c>
      <c r="V12" s="4">
        <v>0.4</v>
      </c>
      <c r="W12" s="4"/>
      <c r="X12" s="4"/>
      <c r="Y12" s="4"/>
      <c r="Z12" s="4"/>
      <c r="AA12" s="4"/>
      <c r="AB12" s="4"/>
      <c r="AC12" s="4"/>
      <c r="AD12" s="4"/>
      <c r="AG12" s="4"/>
    </row>
    <row r="13" spans="1:33" x14ac:dyDescent="0.2">
      <c r="A13" s="1" t="s">
        <v>844</v>
      </c>
      <c r="B13" t="s">
        <v>903</v>
      </c>
      <c r="D13" s="4">
        <v>2.2999999999999998</v>
      </c>
      <c r="E13" s="4">
        <v>1.8</v>
      </c>
      <c r="F13" s="4">
        <v>1.2</v>
      </c>
      <c r="G13" s="4">
        <v>2</v>
      </c>
      <c r="H13" s="4">
        <v>3.2</v>
      </c>
      <c r="I13" s="4">
        <v>3.4</v>
      </c>
      <c r="J13" s="4">
        <v>10.6</v>
      </c>
      <c r="K13" s="4">
        <v>7.7</v>
      </c>
      <c r="L13" s="4">
        <v>6.2</v>
      </c>
      <c r="M13" s="4">
        <v>4.7</v>
      </c>
      <c r="N13" s="4">
        <v>2.4</v>
      </c>
      <c r="O13" s="4">
        <v>2.8</v>
      </c>
      <c r="P13" s="4">
        <v>3.6</v>
      </c>
      <c r="Q13" s="4">
        <v>3.9</v>
      </c>
      <c r="R13" s="4">
        <v>4.5</v>
      </c>
      <c r="S13" s="4">
        <v>1.7</v>
      </c>
      <c r="T13" s="4">
        <v>2.1</v>
      </c>
      <c r="U13" s="4">
        <v>1.8</v>
      </c>
      <c r="V13" s="4">
        <v>0.6</v>
      </c>
      <c r="W13" s="4"/>
      <c r="X13" s="4"/>
      <c r="Y13" s="4"/>
      <c r="Z13" s="4"/>
      <c r="AA13" s="4"/>
      <c r="AB13" s="4"/>
      <c r="AC13" s="4"/>
      <c r="AD13" s="4"/>
      <c r="AG13" s="4"/>
    </row>
    <row r="14" spans="1:33" x14ac:dyDescent="0.2">
      <c r="A14" s="1" t="s">
        <v>845</v>
      </c>
      <c r="B14" t="s">
        <v>832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v>4.5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G14" s="4"/>
    </row>
    <row r="15" spans="1:33" x14ac:dyDescent="0.2">
      <c r="A15" s="1" t="s">
        <v>846</v>
      </c>
      <c r="B15" t="s">
        <v>833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>
        <v>0.5</v>
      </c>
      <c r="U15" s="4">
        <v>0.7</v>
      </c>
      <c r="V15" s="4">
        <v>0.2</v>
      </c>
      <c r="W15" s="4"/>
      <c r="X15" s="4"/>
      <c r="Y15" s="4"/>
      <c r="Z15" s="4"/>
      <c r="AA15" s="4"/>
      <c r="AB15" s="4"/>
      <c r="AC15" s="4"/>
      <c r="AD15" s="4"/>
      <c r="AG15" s="4"/>
    </row>
    <row r="16" spans="1:33" x14ac:dyDescent="0.2">
      <c r="A16" s="1" t="s">
        <v>117</v>
      </c>
      <c r="B16" t="s">
        <v>815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>
        <v>0.6</v>
      </c>
      <c r="O16" s="4">
        <v>2.1</v>
      </c>
      <c r="P16" s="4">
        <v>4.8</v>
      </c>
      <c r="Q16" s="4">
        <v>1.1000000000000001</v>
      </c>
      <c r="R16" s="4">
        <v>1.9</v>
      </c>
      <c r="S16" s="4">
        <v>0.8</v>
      </c>
      <c r="T16" s="4">
        <v>0.2</v>
      </c>
      <c r="U16" s="4">
        <v>0.3</v>
      </c>
      <c r="V16" s="4"/>
      <c r="W16" s="4"/>
      <c r="X16" s="4"/>
      <c r="Y16" s="4"/>
      <c r="Z16" s="4"/>
      <c r="AA16" s="4"/>
      <c r="AB16" s="4"/>
      <c r="AC16" s="4"/>
      <c r="AD16" s="4"/>
      <c r="AG16" s="4"/>
    </row>
    <row r="17" spans="1:33" x14ac:dyDescent="0.2">
      <c r="A17" s="1" t="s">
        <v>847</v>
      </c>
      <c r="B17" t="s">
        <v>834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>
        <v>3.6</v>
      </c>
      <c r="Y17" s="4">
        <v>0.5</v>
      </c>
      <c r="Z17" s="4"/>
      <c r="AA17" s="4"/>
      <c r="AB17" s="4"/>
      <c r="AC17" s="4"/>
      <c r="AD17" s="4"/>
      <c r="AG17" s="4"/>
    </row>
    <row r="18" spans="1:33" x14ac:dyDescent="0.2">
      <c r="A18" s="1" t="s">
        <v>848</v>
      </c>
      <c r="B18" t="s">
        <v>835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>
        <v>4.0999999999999996</v>
      </c>
      <c r="X18" s="4">
        <v>3.5</v>
      </c>
      <c r="Y18" s="4">
        <v>7.3</v>
      </c>
      <c r="Z18" s="4">
        <v>7</v>
      </c>
      <c r="AA18" s="4">
        <v>5.0999999999999996</v>
      </c>
      <c r="AB18" s="4">
        <v>4.5999999999999996</v>
      </c>
      <c r="AC18" s="4">
        <v>6.7</v>
      </c>
      <c r="AD18" s="4">
        <v>2.2999999999999998</v>
      </c>
      <c r="AE18" s="4">
        <v>9.1</v>
      </c>
      <c r="AF18" s="4">
        <v>5.2</v>
      </c>
      <c r="AG18" s="4"/>
    </row>
    <row r="19" spans="1:33" x14ac:dyDescent="0.2">
      <c r="A19" s="1" t="s">
        <v>243</v>
      </c>
      <c r="B19" t="s">
        <v>836</v>
      </c>
      <c r="D19" s="4"/>
      <c r="E19" s="4"/>
      <c r="F19" s="4"/>
      <c r="G19" s="4"/>
      <c r="H19" s="4"/>
      <c r="I19" s="4"/>
      <c r="J19" s="4"/>
      <c r="K19" s="4">
        <v>0.8</v>
      </c>
      <c r="L19" s="4">
        <v>0.5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G19" s="4"/>
    </row>
    <row r="20" spans="1:33" x14ac:dyDescent="0.2">
      <c r="A20" s="1" t="s">
        <v>1768</v>
      </c>
      <c r="B20" t="s">
        <v>2151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F20" s="4">
        <v>1</v>
      </c>
      <c r="AG20" s="4">
        <v>4.7</v>
      </c>
    </row>
    <row r="21" spans="1:33" x14ac:dyDescent="0.2">
      <c r="A21" s="1" t="s">
        <v>849</v>
      </c>
      <c r="B21" t="s">
        <v>837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>
        <v>1.8</v>
      </c>
      <c r="O21" s="4">
        <v>3</v>
      </c>
      <c r="P21" s="4">
        <v>2.9</v>
      </c>
      <c r="Q21" s="4">
        <v>1.4</v>
      </c>
      <c r="R21" s="4">
        <v>1.5</v>
      </c>
      <c r="S21" s="4">
        <v>0.9</v>
      </c>
      <c r="T21" s="4">
        <v>2.1</v>
      </c>
      <c r="U21" s="4">
        <v>2.2999999999999998</v>
      </c>
      <c r="V21" s="4">
        <v>1.2</v>
      </c>
      <c r="W21" s="4"/>
      <c r="X21" s="4">
        <v>0.1</v>
      </c>
      <c r="Y21" s="4"/>
      <c r="Z21" s="4"/>
      <c r="AA21" s="4"/>
      <c r="AB21" s="4"/>
      <c r="AC21" s="4"/>
      <c r="AD21" s="4"/>
      <c r="AG21" s="4"/>
    </row>
    <row r="22" spans="1:33" x14ac:dyDescent="0.2">
      <c r="A22" s="1" t="s">
        <v>58</v>
      </c>
      <c r="B22" t="s">
        <v>838</v>
      </c>
      <c r="D22" s="4">
        <v>0.4</v>
      </c>
      <c r="E22" s="4">
        <v>0.9</v>
      </c>
      <c r="F22" s="4">
        <v>2</v>
      </c>
      <c r="G22" s="4">
        <v>2.2999999999999998</v>
      </c>
      <c r="H22" s="4">
        <v>2.5</v>
      </c>
      <c r="I22" s="4">
        <v>1.9</v>
      </c>
      <c r="J22" s="4">
        <v>2.1</v>
      </c>
      <c r="K22" s="4">
        <v>2.4</v>
      </c>
      <c r="L22" s="4">
        <v>2.4</v>
      </c>
      <c r="M22" s="4">
        <v>2.2999999999999998</v>
      </c>
      <c r="N22" s="4">
        <v>2.2000000000000002</v>
      </c>
      <c r="O22" s="4">
        <v>2.2999999999999998</v>
      </c>
      <c r="P22" s="4">
        <v>2</v>
      </c>
      <c r="Q22" s="4">
        <v>2.2999999999999998</v>
      </c>
      <c r="R22" s="4">
        <v>2.2000000000000002</v>
      </c>
      <c r="S22" s="4">
        <v>2.1</v>
      </c>
      <c r="T22" s="4">
        <v>2</v>
      </c>
      <c r="U22" s="4">
        <v>1.9</v>
      </c>
      <c r="V22" s="4">
        <v>1.7</v>
      </c>
      <c r="W22" s="4">
        <v>1.9</v>
      </c>
      <c r="X22" s="4">
        <v>1.7</v>
      </c>
      <c r="Y22" s="4">
        <v>1.8</v>
      </c>
      <c r="Z22" s="4">
        <v>1.7</v>
      </c>
      <c r="AA22" s="4">
        <v>1.6</v>
      </c>
      <c r="AB22" s="4">
        <v>1.6</v>
      </c>
      <c r="AC22" s="4">
        <v>1.7</v>
      </c>
      <c r="AD22" s="4">
        <v>2.1</v>
      </c>
      <c r="AE22" s="4">
        <v>2.1</v>
      </c>
      <c r="AF22" s="4">
        <v>2.1</v>
      </c>
      <c r="AG22" s="4">
        <v>2.1</v>
      </c>
    </row>
    <row r="23" spans="1:33" x14ac:dyDescent="0.2">
      <c r="A23" s="1" t="s">
        <v>850</v>
      </c>
      <c r="B23" t="s">
        <v>839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>
        <v>2</v>
      </c>
      <c r="U23" s="4">
        <v>1.7</v>
      </c>
      <c r="V23" s="4">
        <v>1.3</v>
      </c>
      <c r="W23" s="4"/>
      <c r="X23" s="4"/>
      <c r="Y23" s="4"/>
      <c r="Z23" s="4"/>
      <c r="AA23" s="4"/>
      <c r="AB23" s="4"/>
      <c r="AC23" s="4"/>
      <c r="AD23" s="4"/>
      <c r="AG23" s="4"/>
    </row>
    <row r="24" spans="1:33" x14ac:dyDescent="0.2">
      <c r="A24" s="1" t="s">
        <v>851</v>
      </c>
      <c r="B24" t="s">
        <v>875</v>
      </c>
      <c r="D24" s="4"/>
      <c r="E24" s="4"/>
      <c r="F24" s="4"/>
      <c r="G24" s="4"/>
      <c r="H24" s="4"/>
      <c r="I24" s="4"/>
      <c r="J24" s="4"/>
      <c r="K24" s="4"/>
      <c r="L24" s="4">
        <v>0.7</v>
      </c>
      <c r="M24" s="4">
        <v>0.7</v>
      </c>
      <c r="N24" s="4">
        <v>0.6</v>
      </c>
      <c r="O24" s="4">
        <v>0.7</v>
      </c>
      <c r="P24" s="4">
        <v>0.9</v>
      </c>
      <c r="Q24" s="4">
        <v>1.6</v>
      </c>
      <c r="R24" s="4">
        <v>1.8</v>
      </c>
      <c r="S24" s="4">
        <v>1</v>
      </c>
      <c r="T24" s="4">
        <v>0.8</v>
      </c>
      <c r="U24" s="4">
        <v>0.8</v>
      </c>
      <c r="V24" s="4">
        <v>1</v>
      </c>
      <c r="W24" s="4">
        <v>1.2</v>
      </c>
      <c r="X24" s="4">
        <v>1.3</v>
      </c>
      <c r="Y24" s="4">
        <v>1.3</v>
      </c>
      <c r="Z24" s="4"/>
      <c r="AA24" s="4"/>
      <c r="AB24" s="4"/>
      <c r="AC24" s="4"/>
      <c r="AD24" s="4"/>
      <c r="AG24" s="4"/>
    </row>
    <row r="25" spans="1:33" x14ac:dyDescent="0.2">
      <c r="A25" s="1" t="s">
        <v>86</v>
      </c>
      <c r="B25" t="s">
        <v>840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>
        <v>0.6</v>
      </c>
      <c r="T25" s="4">
        <v>1.2</v>
      </c>
      <c r="U25" s="4">
        <v>1.5</v>
      </c>
      <c r="V25" s="4">
        <v>0.9</v>
      </c>
      <c r="W25" s="4">
        <v>1</v>
      </c>
      <c r="X25" s="4">
        <v>1.8</v>
      </c>
      <c r="Y25" s="4">
        <v>2</v>
      </c>
      <c r="Z25" s="4"/>
      <c r="AA25" s="4"/>
      <c r="AB25" s="4"/>
      <c r="AC25" s="4"/>
      <c r="AD25" s="4"/>
      <c r="AG25" s="4"/>
    </row>
    <row r="26" spans="1:33" x14ac:dyDescent="0.2">
      <c r="A26" s="1" t="s">
        <v>940</v>
      </c>
      <c r="B26" t="s">
        <v>941</v>
      </c>
      <c r="D26" s="4"/>
      <c r="E26" s="4"/>
      <c r="F26" s="4"/>
      <c r="G26" s="4"/>
      <c r="H26" s="4">
        <v>1.3</v>
      </c>
      <c r="I26" s="4">
        <v>0.9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G26" s="4"/>
    </row>
    <row r="27" spans="1:33" x14ac:dyDescent="0.2">
      <c r="A27" s="1" t="s">
        <v>529</v>
      </c>
      <c r="B27" t="s">
        <v>181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>
        <v>0.2</v>
      </c>
      <c r="T27" s="4">
        <v>0.3</v>
      </c>
      <c r="U27" s="4">
        <v>0.5</v>
      </c>
      <c r="V27" s="4">
        <v>0.4</v>
      </c>
      <c r="W27" s="4">
        <v>0.4</v>
      </c>
      <c r="X27" s="4">
        <v>1.3</v>
      </c>
      <c r="Y27" s="4">
        <v>3.5</v>
      </c>
      <c r="Z27" s="4">
        <v>5.9</v>
      </c>
      <c r="AA27" s="4">
        <v>6.3</v>
      </c>
      <c r="AB27" s="4">
        <v>16.600000000000001</v>
      </c>
      <c r="AC27" s="4">
        <v>9.8000000000000007</v>
      </c>
      <c r="AD27" s="4">
        <v>9.6999999999999993</v>
      </c>
      <c r="AE27" s="4">
        <v>9.1</v>
      </c>
      <c r="AF27" s="4">
        <v>6</v>
      </c>
      <c r="AG27" s="4">
        <v>3.2</v>
      </c>
    </row>
    <row r="28" spans="1:33" x14ac:dyDescent="0.2">
      <c r="A28" s="1" t="s">
        <v>852</v>
      </c>
      <c r="B28" t="s">
        <v>841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>
        <v>0.9</v>
      </c>
      <c r="Y28" s="4"/>
      <c r="Z28" s="4"/>
      <c r="AA28" s="4"/>
      <c r="AB28" s="4"/>
      <c r="AC28" s="4"/>
      <c r="AD28" s="4"/>
      <c r="AG28" s="4"/>
    </row>
    <row r="29" spans="1:33" x14ac:dyDescent="0.2">
      <c r="A29" s="1" t="s">
        <v>918</v>
      </c>
      <c r="B29" t="s">
        <v>919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>
        <v>2.5</v>
      </c>
      <c r="AA29" s="4">
        <v>2.1</v>
      </c>
      <c r="AB29" s="4"/>
      <c r="AC29" s="4"/>
      <c r="AD29" s="4"/>
      <c r="AG29" s="4"/>
    </row>
    <row r="30" spans="1:33" x14ac:dyDescent="0.2">
      <c r="A30" s="1" t="s">
        <v>295</v>
      </c>
      <c r="B30" t="s">
        <v>863</v>
      </c>
      <c r="D30" s="4"/>
      <c r="E30" s="4"/>
      <c r="F30" s="4"/>
      <c r="G30" s="4"/>
      <c r="H30" s="4"/>
      <c r="I30" s="4"/>
      <c r="J30" s="4"/>
      <c r="K30" s="4">
        <v>1.3</v>
      </c>
      <c r="L30" s="4">
        <v>2.7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G30" s="4"/>
    </row>
    <row r="31" spans="1:33" x14ac:dyDescent="0.2">
      <c r="A31" s="1" t="s">
        <v>938</v>
      </c>
      <c r="B31" t="s">
        <v>939</v>
      </c>
      <c r="D31" s="4"/>
      <c r="E31" s="4">
        <v>0.7</v>
      </c>
      <c r="F31" s="4">
        <v>1</v>
      </c>
      <c r="G31" s="4">
        <v>1.1000000000000001</v>
      </c>
      <c r="H31" s="4">
        <v>0.9</v>
      </c>
      <c r="I31" s="4">
        <v>0.7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G31" s="4"/>
    </row>
    <row r="32" spans="1:33" x14ac:dyDescent="0.2">
      <c r="A32" s="1" t="s">
        <v>950</v>
      </c>
      <c r="B32" t="s">
        <v>181</v>
      </c>
      <c r="D32" s="4">
        <v>0.7</v>
      </c>
      <c r="E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G32" s="4"/>
    </row>
    <row r="33" spans="1:33" x14ac:dyDescent="0.2">
      <c r="A33" s="1" t="s">
        <v>857</v>
      </c>
      <c r="B33" t="s">
        <v>858</v>
      </c>
      <c r="D33" s="4"/>
      <c r="E33" s="4"/>
      <c r="F33" s="4"/>
      <c r="G33" s="4"/>
      <c r="H33" s="4"/>
      <c r="I33" s="4"/>
      <c r="J33" s="4">
        <v>0.7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G33" s="4"/>
    </row>
    <row r="34" spans="1:33" x14ac:dyDescent="0.2">
      <c r="A34" s="1" t="s">
        <v>865</v>
      </c>
      <c r="B34" t="s">
        <v>864</v>
      </c>
      <c r="D34" s="4"/>
      <c r="E34" s="4"/>
      <c r="F34" s="4"/>
      <c r="G34" s="4"/>
      <c r="H34" s="4"/>
      <c r="I34" s="4"/>
      <c r="J34" s="4"/>
      <c r="K34" s="4">
        <v>0.4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G34" s="4"/>
    </row>
    <row r="35" spans="1:33" x14ac:dyDescent="0.2">
      <c r="A35" s="1" t="s">
        <v>853</v>
      </c>
      <c r="B35" t="s">
        <v>854</v>
      </c>
      <c r="D35" s="4"/>
      <c r="E35" s="4"/>
      <c r="F35" s="4"/>
      <c r="G35" s="4"/>
      <c r="H35" s="4"/>
      <c r="I35" s="4"/>
      <c r="J35" s="4">
        <v>0.2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G35" s="4"/>
    </row>
    <row r="36" spans="1:33" x14ac:dyDescent="0.2">
      <c r="A36" s="1" t="s">
        <v>870</v>
      </c>
      <c r="B36" t="s">
        <v>757</v>
      </c>
      <c r="D36" s="4"/>
      <c r="E36" s="4"/>
      <c r="F36" s="4"/>
      <c r="G36" s="4"/>
      <c r="H36" s="4"/>
      <c r="I36" s="4"/>
      <c r="J36" s="4"/>
      <c r="K36" s="4"/>
      <c r="L36" s="4"/>
      <c r="M36" s="4">
        <v>0.5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G36" s="4"/>
    </row>
    <row r="37" spans="1:33" x14ac:dyDescent="0.2">
      <c r="A37" s="1" t="s">
        <v>856</v>
      </c>
      <c r="B37" t="s">
        <v>855</v>
      </c>
      <c r="D37" s="4"/>
      <c r="E37" s="4"/>
      <c r="F37" s="4"/>
      <c r="G37" s="4"/>
      <c r="H37" s="4"/>
      <c r="I37" s="4"/>
      <c r="J37" s="4">
        <v>0.1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G37" s="4"/>
    </row>
    <row r="38" spans="1:33" x14ac:dyDescent="0.2">
      <c r="A38" s="1" t="s">
        <v>866</v>
      </c>
      <c r="B38" t="s">
        <v>868</v>
      </c>
      <c r="D38" s="4"/>
      <c r="E38" s="4"/>
      <c r="F38" s="4"/>
      <c r="G38" s="4"/>
      <c r="H38" s="4"/>
      <c r="I38" s="4"/>
      <c r="J38" s="4"/>
      <c r="K38" s="4"/>
      <c r="L38" s="4">
        <v>0.3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G38" s="4"/>
    </row>
    <row r="39" spans="1:33" x14ac:dyDescent="0.2">
      <c r="A39" s="1" t="s">
        <v>867</v>
      </c>
      <c r="B39" t="s">
        <v>869</v>
      </c>
      <c r="D39" s="4"/>
      <c r="E39" s="4"/>
      <c r="F39" s="4"/>
      <c r="G39" s="4"/>
      <c r="H39" s="4"/>
      <c r="I39" s="4"/>
      <c r="J39" s="4"/>
      <c r="K39" s="4"/>
      <c r="L39" s="4">
        <v>0.1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G39" s="4"/>
    </row>
    <row r="40" spans="1:33" x14ac:dyDescent="0.2">
      <c r="A40" s="1" t="s">
        <v>871</v>
      </c>
      <c r="B40" t="s">
        <v>872</v>
      </c>
      <c r="D40" s="4"/>
      <c r="E40" s="4"/>
      <c r="F40" s="4"/>
      <c r="G40" s="4"/>
      <c r="H40" s="4"/>
      <c r="I40" s="4"/>
      <c r="J40" s="4"/>
      <c r="K40" s="4"/>
      <c r="L40" s="4"/>
      <c r="M40" s="4">
        <v>0.4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G40" s="4"/>
    </row>
    <row r="41" spans="1:33" x14ac:dyDescent="0.2">
      <c r="A41" s="1" t="s">
        <v>873</v>
      </c>
      <c r="B41" t="s">
        <v>874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>
        <v>0.5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G41" s="4"/>
    </row>
    <row r="42" spans="1:33" x14ac:dyDescent="0.2">
      <c r="A42" s="1" t="s">
        <v>659</v>
      </c>
      <c r="B42" t="s">
        <v>862</v>
      </c>
      <c r="D42" s="4"/>
      <c r="E42" s="4"/>
      <c r="F42" s="4"/>
      <c r="G42" s="4"/>
      <c r="H42" s="4"/>
      <c r="I42" s="4"/>
      <c r="J42" s="4"/>
      <c r="K42" s="4"/>
      <c r="L42" s="4">
        <v>0.2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G42" s="4"/>
    </row>
    <row r="43" spans="1:33" x14ac:dyDescent="0.2">
      <c r="A43" s="1" t="s">
        <v>860</v>
      </c>
      <c r="B43" t="s">
        <v>861</v>
      </c>
      <c r="D43" s="4"/>
      <c r="E43" s="4"/>
      <c r="F43" s="4"/>
      <c r="G43" s="4"/>
      <c r="H43" s="4"/>
      <c r="I43" s="4"/>
      <c r="J43" s="4"/>
      <c r="K43" s="4">
        <v>0.3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G43" s="4"/>
    </row>
    <row r="44" spans="1:33" x14ac:dyDescent="0.2">
      <c r="A44" s="1" t="s">
        <v>859</v>
      </c>
      <c r="B44" t="s">
        <v>101</v>
      </c>
      <c r="D44" s="4"/>
      <c r="E44" s="4"/>
      <c r="F44" s="4"/>
      <c r="G44" s="4"/>
      <c r="H44" s="4"/>
      <c r="I44" s="4"/>
      <c r="J44" s="4"/>
      <c r="K44" s="4">
        <v>0.1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G44" s="4"/>
    </row>
    <row r="45" spans="1:33" x14ac:dyDescent="0.2">
      <c r="A45" s="1" t="s">
        <v>38</v>
      </c>
      <c r="B45" t="s">
        <v>876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>
        <v>0.2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G45" s="4"/>
    </row>
    <row r="46" spans="1:33" x14ac:dyDescent="0.2">
      <c r="A46" s="1" t="s">
        <v>877</v>
      </c>
      <c r="B46" t="s">
        <v>878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>
        <v>0.6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G46" s="4"/>
    </row>
    <row r="47" spans="1:33" x14ac:dyDescent="0.2">
      <c r="A47" s="1" t="s">
        <v>879</v>
      </c>
      <c r="B47" t="s">
        <v>880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>
        <v>1.5</v>
      </c>
      <c r="R47" s="4">
        <v>0.4</v>
      </c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G47" s="4"/>
    </row>
    <row r="48" spans="1:33" x14ac:dyDescent="0.2">
      <c r="A48" s="1" t="s">
        <v>881</v>
      </c>
      <c r="B48" t="s">
        <v>882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>
        <v>0.3</v>
      </c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G48" s="4"/>
    </row>
    <row r="49" spans="1:33" x14ac:dyDescent="0.2">
      <c r="A49" s="1" t="s">
        <v>68</v>
      </c>
      <c r="B49" t="s">
        <v>889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>
        <v>0.3</v>
      </c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G49" s="4"/>
    </row>
    <row r="50" spans="1:33" x14ac:dyDescent="0.2">
      <c r="A50" s="1" t="s">
        <v>883</v>
      </c>
      <c r="B50" t="s">
        <v>884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>
        <v>0.2</v>
      </c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G50" s="4"/>
    </row>
    <row r="51" spans="1:33" x14ac:dyDescent="0.2">
      <c r="A51" s="1" t="s">
        <v>885</v>
      </c>
      <c r="B51" t="s">
        <v>902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>
        <v>0.9</v>
      </c>
      <c r="S51" s="4">
        <v>0.4</v>
      </c>
      <c r="T51" s="4">
        <v>0.2</v>
      </c>
      <c r="U51" s="4">
        <v>0.2</v>
      </c>
      <c r="V51" s="4"/>
      <c r="W51" s="4"/>
      <c r="X51" s="4"/>
      <c r="Y51" s="4"/>
      <c r="Z51" s="4"/>
      <c r="AA51" s="4"/>
      <c r="AB51" s="4"/>
      <c r="AC51" s="4"/>
      <c r="AD51" s="4"/>
      <c r="AG51" s="4"/>
    </row>
    <row r="52" spans="1:33" x14ac:dyDescent="0.2">
      <c r="A52" s="1" t="s">
        <v>886</v>
      </c>
      <c r="B52" t="s">
        <v>887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>
        <v>0.4</v>
      </c>
      <c r="T52" s="4">
        <v>0.1</v>
      </c>
      <c r="U52" s="4"/>
      <c r="V52" s="4"/>
      <c r="W52" s="4"/>
      <c r="X52" s="4"/>
      <c r="Y52" s="4"/>
      <c r="Z52" s="4"/>
      <c r="AA52" s="4"/>
      <c r="AB52" s="4"/>
      <c r="AC52" s="4"/>
      <c r="AD52" s="4"/>
      <c r="AG52" s="4"/>
    </row>
    <row r="53" spans="1:33" x14ac:dyDescent="0.2">
      <c r="A53" s="1" t="s">
        <v>197</v>
      </c>
      <c r="B53" t="s">
        <v>888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>
        <v>0.1</v>
      </c>
      <c r="U53" s="4"/>
      <c r="V53" s="4"/>
      <c r="W53" s="4"/>
      <c r="X53" s="4"/>
      <c r="Y53" s="4"/>
      <c r="Z53" s="4">
        <v>1.6</v>
      </c>
      <c r="AA53" s="4">
        <v>0.4</v>
      </c>
      <c r="AB53" s="4"/>
      <c r="AC53" s="4"/>
      <c r="AD53" s="4"/>
      <c r="AG53" s="4"/>
    </row>
    <row r="54" spans="1:33" x14ac:dyDescent="0.2">
      <c r="A54" s="1" t="s">
        <v>890</v>
      </c>
      <c r="B54" t="s">
        <v>891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>
        <v>0.1</v>
      </c>
      <c r="V54" s="4"/>
      <c r="W54" s="4"/>
      <c r="X54" s="4"/>
      <c r="Y54" s="4"/>
      <c r="Z54" s="4"/>
      <c r="AA54" s="4"/>
      <c r="AB54" s="4"/>
      <c r="AC54" s="4"/>
      <c r="AD54" s="4"/>
      <c r="AG54" s="4"/>
    </row>
    <row r="55" spans="1:33" x14ac:dyDescent="0.2">
      <c r="A55" s="1" t="s">
        <v>112</v>
      </c>
      <c r="B55" t="s">
        <v>93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>
        <v>0.2</v>
      </c>
      <c r="W55" s="4">
        <v>0.4</v>
      </c>
      <c r="X55" s="4">
        <v>0.2</v>
      </c>
      <c r="Y55" s="4">
        <v>0.2</v>
      </c>
      <c r="Z55" s="4"/>
      <c r="AA55" s="4"/>
      <c r="AB55" s="4"/>
      <c r="AC55" s="4"/>
      <c r="AD55" s="4"/>
      <c r="AG55" s="4"/>
    </row>
    <row r="56" spans="1:33" x14ac:dyDescent="0.2">
      <c r="A56" s="1" t="s">
        <v>954</v>
      </c>
      <c r="B56" t="s">
        <v>953</v>
      </c>
      <c r="D56" s="4">
        <v>0.6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G56" s="4"/>
    </row>
    <row r="57" spans="1:33" x14ac:dyDescent="0.2">
      <c r="A57" s="1" t="s">
        <v>944</v>
      </c>
      <c r="B57" t="s">
        <v>945</v>
      </c>
      <c r="D57" s="4"/>
      <c r="E57" s="4"/>
      <c r="F57" s="4"/>
      <c r="G57" s="4"/>
      <c r="H57" s="4"/>
      <c r="I57" s="4">
        <v>0.6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G57" s="4"/>
    </row>
    <row r="58" spans="1:33" x14ac:dyDescent="0.2">
      <c r="A58" s="1" t="s">
        <v>943</v>
      </c>
      <c r="B58" t="s">
        <v>942</v>
      </c>
      <c r="D58" s="4"/>
      <c r="E58" s="4"/>
      <c r="F58" s="4"/>
      <c r="G58" s="4"/>
      <c r="H58" s="4"/>
      <c r="I58" s="4">
        <v>0.6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G58" s="4"/>
    </row>
    <row r="59" spans="1:33" x14ac:dyDescent="0.2">
      <c r="A59" s="1" t="s">
        <v>894</v>
      </c>
      <c r="B59" t="s">
        <v>895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>
        <v>0.2</v>
      </c>
      <c r="W59" s="4"/>
      <c r="X59" s="4"/>
      <c r="Y59" s="4"/>
      <c r="Z59" s="4"/>
      <c r="AA59" s="4"/>
      <c r="AB59" s="4"/>
      <c r="AC59" s="4"/>
      <c r="AD59" s="4"/>
      <c r="AG59" s="4"/>
    </row>
    <row r="60" spans="1:33" x14ac:dyDescent="0.2">
      <c r="A60" s="1" t="s">
        <v>631</v>
      </c>
      <c r="B60" t="s">
        <v>892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>
        <v>0.1</v>
      </c>
      <c r="W60" s="4"/>
      <c r="X60" s="4"/>
      <c r="Y60" s="4"/>
      <c r="Z60" s="4"/>
      <c r="AA60" s="4"/>
      <c r="AB60" s="4"/>
      <c r="AC60" s="4"/>
      <c r="AD60" s="4"/>
      <c r="AG60" s="4"/>
    </row>
    <row r="61" spans="1:33" x14ac:dyDescent="0.2">
      <c r="A61" s="1" t="s">
        <v>893</v>
      </c>
      <c r="B61" t="s">
        <v>901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>
        <v>0.1</v>
      </c>
      <c r="W61" s="4">
        <v>0.1</v>
      </c>
      <c r="X61" s="4"/>
      <c r="Y61" s="4"/>
      <c r="Z61" s="4"/>
      <c r="AA61" s="4"/>
      <c r="AB61" s="4"/>
      <c r="AC61" s="4"/>
      <c r="AD61" s="4"/>
      <c r="AG61" s="4"/>
    </row>
    <row r="62" spans="1:33" x14ac:dyDescent="0.2">
      <c r="A62" s="1" t="s">
        <v>896</v>
      </c>
      <c r="B62" t="s">
        <v>897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>
        <v>0.1</v>
      </c>
      <c r="X62" s="4"/>
      <c r="Y62" s="4"/>
      <c r="Z62" s="4"/>
      <c r="AA62" s="4"/>
      <c r="AB62" s="4"/>
      <c r="AC62" s="4"/>
      <c r="AD62" s="4"/>
      <c r="AG62" s="4"/>
    </row>
    <row r="63" spans="1:33" x14ac:dyDescent="0.2">
      <c r="A63" s="1" t="s">
        <v>898</v>
      </c>
      <c r="B63" t="s">
        <v>305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>
        <v>0.1</v>
      </c>
      <c r="X63" s="4"/>
      <c r="Y63" s="4"/>
      <c r="Z63" s="4"/>
      <c r="AA63" s="4"/>
      <c r="AB63" s="4"/>
      <c r="AC63" s="4"/>
      <c r="AD63" s="4"/>
      <c r="AG63" s="4"/>
    </row>
    <row r="64" spans="1:33" x14ac:dyDescent="0.2">
      <c r="A64" s="1" t="s">
        <v>921</v>
      </c>
      <c r="B64" t="s">
        <v>920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>
        <v>0.5</v>
      </c>
      <c r="AB64" s="4">
        <v>1.8</v>
      </c>
      <c r="AC64" s="4">
        <v>1.3</v>
      </c>
      <c r="AD64" s="4">
        <v>1.9</v>
      </c>
      <c r="AE64" s="24">
        <v>3.2</v>
      </c>
      <c r="AF64" s="4">
        <v>3.8</v>
      </c>
      <c r="AG64" s="4">
        <v>2.2999999999999998</v>
      </c>
    </row>
    <row r="65" spans="1:33" x14ac:dyDescent="0.2">
      <c r="A65" s="1" t="s">
        <v>46</v>
      </c>
      <c r="B65" t="s">
        <v>9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>
        <v>0.3</v>
      </c>
      <c r="Y65" s="4">
        <v>0.2</v>
      </c>
      <c r="Z65" s="4"/>
      <c r="AA65" s="4"/>
      <c r="AB65" s="4"/>
      <c r="AC65" s="4"/>
      <c r="AD65" s="4"/>
      <c r="AG65" s="4"/>
    </row>
    <row r="66" spans="1:33" x14ac:dyDescent="0.2">
      <c r="A66" s="1" t="s">
        <v>904</v>
      </c>
      <c r="B66" t="s">
        <v>900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>
        <v>0.1</v>
      </c>
      <c r="Y66" s="4">
        <v>0.1</v>
      </c>
      <c r="Z66" s="4"/>
      <c r="AA66" s="4">
        <v>0.1</v>
      </c>
      <c r="AB66" s="4"/>
      <c r="AC66" s="4"/>
      <c r="AD66" s="4"/>
      <c r="AG66" s="4"/>
    </row>
    <row r="67" spans="1:33" x14ac:dyDescent="0.2">
      <c r="A67" s="1" t="s">
        <v>905</v>
      </c>
      <c r="B67" t="s">
        <v>906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>
        <v>0.1</v>
      </c>
      <c r="Y67" s="4"/>
      <c r="Z67" s="4"/>
      <c r="AA67" s="4"/>
      <c r="AB67" s="4"/>
      <c r="AC67" s="4"/>
      <c r="AD67" s="4"/>
      <c r="AG67" s="4"/>
    </row>
    <row r="68" spans="1:33" x14ac:dyDescent="0.2">
      <c r="A68" s="1" t="s">
        <v>907</v>
      </c>
      <c r="B68" t="s">
        <v>908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>
        <v>0.1</v>
      </c>
      <c r="Y68" s="4"/>
      <c r="Z68" s="4"/>
      <c r="AA68" s="4"/>
      <c r="AB68" s="4"/>
      <c r="AC68" s="4"/>
      <c r="AD68" s="4"/>
      <c r="AG68" s="4"/>
    </row>
    <row r="69" spans="1:33" x14ac:dyDescent="0.2">
      <c r="A69" s="1" t="s">
        <v>909</v>
      </c>
      <c r="B69" t="s">
        <v>910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>
        <v>0.1</v>
      </c>
      <c r="Z69" s="4"/>
      <c r="AA69" s="4"/>
      <c r="AB69" s="4"/>
      <c r="AC69" s="4"/>
      <c r="AD69" s="4"/>
      <c r="AG69" s="4"/>
    </row>
    <row r="70" spans="1:33" x14ac:dyDescent="0.2">
      <c r="A70" s="1" t="s">
        <v>911</v>
      </c>
      <c r="B70" t="s">
        <v>912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>
        <v>0.4</v>
      </c>
      <c r="Z70" s="4"/>
      <c r="AA70" s="4"/>
      <c r="AB70" s="4"/>
      <c r="AC70" s="4"/>
      <c r="AD70" s="4"/>
      <c r="AG70" s="4"/>
    </row>
    <row r="71" spans="1:33" x14ac:dyDescent="0.2">
      <c r="A71" s="1" t="s">
        <v>913</v>
      </c>
      <c r="B71" t="s">
        <v>914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>
        <v>0.1</v>
      </c>
      <c r="Z71" s="4"/>
      <c r="AA71" s="4"/>
      <c r="AB71" s="4"/>
      <c r="AC71" s="4"/>
      <c r="AD71" s="4"/>
      <c r="AG71" s="4"/>
    </row>
    <row r="72" spans="1:33" x14ac:dyDescent="0.2">
      <c r="A72" s="1" t="s">
        <v>194</v>
      </c>
      <c r="B72" t="s">
        <v>917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>
        <v>0.1</v>
      </c>
      <c r="AA72" s="4">
        <v>0.1</v>
      </c>
      <c r="AB72" s="4"/>
      <c r="AC72" s="4"/>
      <c r="AD72" s="4"/>
      <c r="AG72" s="4"/>
    </row>
    <row r="73" spans="1:33" x14ac:dyDescent="0.2">
      <c r="A73" s="1" t="s">
        <v>185</v>
      </c>
      <c r="B73" t="s">
        <v>922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>
        <v>0.1</v>
      </c>
      <c r="AB73" s="4"/>
      <c r="AC73" s="4"/>
      <c r="AD73" s="4"/>
      <c r="AG73" s="4"/>
    </row>
    <row r="74" spans="1:33" x14ac:dyDescent="0.2">
      <c r="A74" s="1" t="s">
        <v>928</v>
      </c>
      <c r="B74" t="s">
        <v>927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>
        <v>0.6</v>
      </c>
      <c r="AC74" s="4"/>
      <c r="AD74" s="4"/>
      <c r="AG74" s="4"/>
    </row>
    <row r="75" spans="1:33" x14ac:dyDescent="0.2">
      <c r="A75" s="1" t="s">
        <v>925</v>
      </c>
      <c r="B75" t="s">
        <v>926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>
        <v>0.1</v>
      </c>
      <c r="AC75" s="4"/>
      <c r="AD75" s="4"/>
      <c r="AG75" s="4"/>
    </row>
    <row r="76" spans="1:33" x14ac:dyDescent="0.2">
      <c r="A76" s="1" t="s">
        <v>929</v>
      </c>
      <c r="B76" t="s">
        <v>930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>
        <v>0.1</v>
      </c>
      <c r="AC76" s="4"/>
      <c r="AD76" s="4"/>
      <c r="AG76" s="4"/>
    </row>
    <row r="77" spans="1:33" x14ac:dyDescent="0.2">
      <c r="A77" s="1" t="s">
        <v>2006</v>
      </c>
      <c r="B77" t="s">
        <v>2007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F77" s="4">
        <v>2.4</v>
      </c>
      <c r="AG77" s="4">
        <v>0.7</v>
      </c>
    </row>
    <row r="78" spans="1:33" x14ac:dyDescent="0.2">
      <c r="A78" s="1" t="s">
        <v>1813</v>
      </c>
      <c r="B78" t="s">
        <v>1814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>
        <v>1.8</v>
      </c>
      <c r="AF78" s="4">
        <v>5</v>
      </c>
      <c r="AG78" s="4">
        <v>2.2000000000000002</v>
      </c>
    </row>
    <row r="79" spans="1:33" x14ac:dyDescent="0.2">
      <c r="A79" s="1" t="s">
        <v>1811</v>
      </c>
      <c r="B79" t="s">
        <v>1812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>
        <v>0.4</v>
      </c>
      <c r="AG79" s="4"/>
    </row>
    <row r="80" spans="1:33" x14ac:dyDescent="0.2">
      <c r="A80" s="1" t="s">
        <v>67</v>
      </c>
      <c r="B80" t="s">
        <v>159</v>
      </c>
      <c r="AC80" s="4">
        <v>0.1</v>
      </c>
      <c r="AD80" s="4">
        <v>0.3</v>
      </c>
      <c r="AE80" s="4">
        <v>0.3</v>
      </c>
      <c r="AF80" s="4">
        <v>0.2</v>
      </c>
      <c r="AG80" s="4">
        <v>0.1</v>
      </c>
    </row>
    <row r="81" spans="1:33" x14ac:dyDescent="0.2">
      <c r="A81" s="1" t="s">
        <v>1815</v>
      </c>
      <c r="B81" t="s">
        <v>1816</v>
      </c>
      <c r="AC81" s="4"/>
      <c r="AD81" s="4"/>
      <c r="AE81" s="4">
        <v>0.1</v>
      </c>
    </row>
    <row r="82" spans="1:33" x14ac:dyDescent="0.2">
      <c r="A82" s="1" t="s">
        <v>2152</v>
      </c>
      <c r="B82" t="s">
        <v>2153</v>
      </c>
      <c r="AC82" s="4"/>
      <c r="AD82" s="4"/>
      <c r="AE82" s="4"/>
      <c r="AG82" s="4">
        <v>0.5</v>
      </c>
    </row>
    <row r="83" spans="1:33" x14ac:dyDescent="0.2">
      <c r="A83" s="1" t="s">
        <v>2154</v>
      </c>
      <c r="B83" t="s">
        <v>2155</v>
      </c>
      <c r="AC83" s="4"/>
      <c r="AD83" s="4"/>
      <c r="AE83" s="4"/>
      <c r="AG83" s="4">
        <v>0.1</v>
      </c>
    </row>
    <row r="84" spans="1:33" x14ac:dyDescent="0.2">
      <c r="A84" s="1"/>
      <c r="B84" t="s">
        <v>2008</v>
      </c>
      <c r="AC84" s="4"/>
      <c r="AD84" s="4"/>
      <c r="AE84" s="4"/>
      <c r="AF84" s="4">
        <v>0.1</v>
      </c>
    </row>
    <row r="85" spans="1:33" x14ac:dyDescent="0.2">
      <c r="A85" s="1" t="s">
        <v>2009</v>
      </c>
      <c r="B85" t="s">
        <v>2010</v>
      </c>
      <c r="AC85" s="4"/>
      <c r="AD85" s="4"/>
      <c r="AE85" s="4"/>
      <c r="AF85" s="4">
        <v>0.1</v>
      </c>
    </row>
    <row r="86" spans="1:33" x14ac:dyDescent="0.2">
      <c r="A86" s="1" t="s">
        <v>790</v>
      </c>
      <c r="B86" t="s">
        <v>1817</v>
      </c>
      <c r="AC86" s="4"/>
      <c r="AD86" s="4"/>
      <c r="AE86" s="4">
        <v>0.1</v>
      </c>
    </row>
    <row r="87" spans="1:33" x14ac:dyDescent="0.2">
      <c r="A87" s="1" t="s">
        <v>931</v>
      </c>
      <c r="B87" t="s">
        <v>932</v>
      </c>
      <c r="AC87" s="4"/>
      <c r="AD87" s="4">
        <v>0.1</v>
      </c>
    </row>
    <row r="88" spans="1:33" x14ac:dyDescent="0.2">
      <c r="D88" s="4">
        <f t="shared" ref="D88:I88" si="0">SUM(D2:D87)</f>
        <v>3.9999999999999996</v>
      </c>
      <c r="E88" s="4">
        <f t="shared" si="0"/>
        <v>3.4000000000000004</v>
      </c>
      <c r="F88" s="4">
        <f t="shared" si="0"/>
        <v>4.3</v>
      </c>
      <c r="G88" s="4">
        <f t="shared" si="0"/>
        <v>5.4</v>
      </c>
      <c r="H88" s="4">
        <f t="shared" si="0"/>
        <v>9.9</v>
      </c>
      <c r="I88" s="4">
        <f t="shared" si="0"/>
        <v>12.6</v>
      </c>
      <c r="J88" s="4">
        <f t="shared" ref="J88:AC88" si="1">SUM(J2:J87)</f>
        <v>13.699999999999998</v>
      </c>
      <c r="K88" s="4">
        <f t="shared" si="1"/>
        <v>13.000000000000002</v>
      </c>
      <c r="L88" s="4">
        <f t="shared" si="1"/>
        <v>13.1</v>
      </c>
      <c r="M88" s="4">
        <f t="shared" si="1"/>
        <v>8.6</v>
      </c>
      <c r="N88" s="4">
        <f t="shared" si="1"/>
        <v>8.1</v>
      </c>
      <c r="O88" s="4">
        <f t="shared" si="1"/>
        <v>11.099999999999998</v>
      </c>
      <c r="P88" s="4">
        <f t="shared" si="1"/>
        <v>19.299999999999997</v>
      </c>
      <c r="Q88" s="4">
        <f t="shared" si="1"/>
        <v>12.6</v>
      </c>
      <c r="R88" s="4">
        <f t="shared" si="1"/>
        <v>13.200000000000003</v>
      </c>
      <c r="S88" s="4">
        <f t="shared" si="1"/>
        <v>8.1</v>
      </c>
      <c r="T88" s="4">
        <f t="shared" si="1"/>
        <v>11.7</v>
      </c>
      <c r="U88" s="4">
        <f t="shared" si="1"/>
        <v>12.599999999999998</v>
      </c>
      <c r="V88" s="4">
        <f t="shared" si="1"/>
        <v>8.3999999999999986</v>
      </c>
      <c r="W88" s="4">
        <f t="shared" si="1"/>
        <v>10.199999999999999</v>
      </c>
      <c r="X88" s="4">
        <f t="shared" si="1"/>
        <v>17.900000000000002</v>
      </c>
      <c r="Y88" s="4">
        <f t="shared" si="1"/>
        <v>18.100000000000001</v>
      </c>
      <c r="Z88" s="4">
        <f t="shared" si="1"/>
        <v>35.800000000000004</v>
      </c>
      <c r="AA88" s="4">
        <f t="shared" si="1"/>
        <v>22.000000000000004</v>
      </c>
      <c r="AB88" s="4">
        <f t="shared" si="1"/>
        <v>31.500000000000004</v>
      </c>
      <c r="AC88" s="4">
        <f t="shared" si="1"/>
        <v>35</v>
      </c>
      <c r="AD88" s="4">
        <f>SUM(AD2:AD87)</f>
        <v>26.499999999999996</v>
      </c>
      <c r="AE88" s="24">
        <f>SUM(AE2:AE87)</f>
        <v>39.299999999999997</v>
      </c>
      <c r="AF88" s="4">
        <f>SUM(AF2:AF87)</f>
        <v>36.700000000000003</v>
      </c>
      <c r="AG88" s="4">
        <f>SUM(AG2:AG87)</f>
        <v>39.400000000000006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N28"/>
  <sheetViews>
    <sheetView workbookViewId="0">
      <selection activeCell="B26" sqref="B26"/>
    </sheetView>
  </sheetViews>
  <sheetFormatPr baseColWidth="10" defaultRowHeight="15" x14ac:dyDescent="0.2"/>
  <sheetData>
    <row r="1" spans="1:14" x14ac:dyDescent="0.2">
      <c r="A1" s="3" t="s">
        <v>424</v>
      </c>
      <c r="B1" s="3" t="s">
        <v>2</v>
      </c>
      <c r="D1" s="3">
        <v>1990</v>
      </c>
      <c r="E1" s="3">
        <v>1994</v>
      </c>
      <c r="F1" s="3">
        <v>1998</v>
      </c>
      <c r="G1" s="3">
        <v>2002</v>
      </c>
      <c r="H1" s="3">
        <v>2006</v>
      </c>
      <c r="I1" s="3">
        <v>2008</v>
      </c>
      <c r="J1" s="3">
        <v>2011</v>
      </c>
      <c r="K1" s="3">
        <v>2014</v>
      </c>
      <c r="L1" s="3">
        <v>2016</v>
      </c>
      <c r="M1" s="3">
        <v>2020</v>
      </c>
      <c r="N1" s="3">
        <v>2024</v>
      </c>
    </row>
    <row r="2" spans="1:14" x14ac:dyDescent="0.2">
      <c r="A2" s="1" t="s">
        <v>1591</v>
      </c>
      <c r="B2" s="7" t="s">
        <v>1592</v>
      </c>
      <c r="C2" s="4"/>
      <c r="D2" s="4"/>
      <c r="E2" s="4">
        <v>1</v>
      </c>
      <c r="F2" s="4"/>
      <c r="G2" s="4"/>
      <c r="H2" s="4">
        <v>0.1</v>
      </c>
      <c r="I2" s="4">
        <v>0.2</v>
      </c>
      <c r="J2" s="4"/>
      <c r="K2" s="4"/>
      <c r="L2" s="4"/>
    </row>
    <row r="3" spans="1:14" x14ac:dyDescent="0.2">
      <c r="A3" s="1" t="s">
        <v>1608</v>
      </c>
      <c r="B3" s="7" t="s">
        <v>1609</v>
      </c>
      <c r="C3" s="4"/>
      <c r="D3" s="4"/>
      <c r="E3" s="4"/>
      <c r="F3" s="4"/>
      <c r="G3" s="4">
        <v>0.9</v>
      </c>
      <c r="H3" s="4"/>
      <c r="I3" s="4"/>
      <c r="J3" s="4"/>
      <c r="K3" s="4"/>
      <c r="L3" s="4"/>
    </row>
    <row r="4" spans="1:14" x14ac:dyDescent="0.2">
      <c r="A4" s="1" t="s">
        <v>1610</v>
      </c>
      <c r="B4" s="7" t="s">
        <v>1611</v>
      </c>
      <c r="C4" s="4"/>
      <c r="D4" s="4"/>
      <c r="E4" s="4"/>
      <c r="F4" s="4"/>
      <c r="G4" s="4">
        <v>0.7</v>
      </c>
      <c r="H4" s="4"/>
      <c r="I4" s="4"/>
      <c r="J4" s="4"/>
      <c r="K4" s="4"/>
      <c r="L4" s="4"/>
    </row>
    <row r="5" spans="1:14" x14ac:dyDescent="0.2">
      <c r="A5" s="1" t="s">
        <v>1616</v>
      </c>
      <c r="B5" s="7"/>
      <c r="C5" s="4"/>
      <c r="D5" s="4"/>
      <c r="E5" s="4">
        <v>0.7</v>
      </c>
      <c r="F5" s="4"/>
      <c r="G5" s="4"/>
      <c r="H5" s="4"/>
      <c r="I5" s="4"/>
      <c r="J5" s="4"/>
      <c r="K5" s="4"/>
      <c r="L5" s="4"/>
    </row>
    <row r="6" spans="1:14" x14ac:dyDescent="0.2">
      <c r="A6" s="1" t="s">
        <v>1619</v>
      </c>
      <c r="B6" s="7" t="s">
        <v>1620</v>
      </c>
      <c r="C6" s="4"/>
      <c r="D6" s="4"/>
      <c r="E6" s="4">
        <v>0.5</v>
      </c>
      <c r="F6" s="4"/>
      <c r="G6" s="4"/>
      <c r="H6" s="4"/>
      <c r="I6" s="4"/>
      <c r="J6" s="4"/>
      <c r="K6" s="4"/>
      <c r="L6" s="4"/>
    </row>
    <row r="7" spans="1:14" x14ac:dyDescent="0.2">
      <c r="A7" s="1" t="s">
        <v>1600</v>
      </c>
      <c r="B7" s="7" t="s">
        <v>1601</v>
      </c>
      <c r="C7" s="4"/>
      <c r="D7" s="4"/>
      <c r="E7" s="4"/>
      <c r="F7" s="4"/>
      <c r="G7" s="4"/>
      <c r="H7" s="4">
        <v>0.3</v>
      </c>
      <c r="I7" s="4">
        <v>0.4</v>
      </c>
      <c r="J7" s="4"/>
      <c r="K7" s="4"/>
      <c r="L7" s="4"/>
    </row>
    <row r="8" spans="1:14" x14ac:dyDescent="0.2">
      <c r="A8" s="1" t="s">
        <v>1004</v>
      </c>
      <c r="B8" s="7" t="s">
        <v>1596</v>
      </c>
      <c r="C8" s="4"/>
      <c r="D8" s="4"/>
      <c r="E8" s="4"/>
      <c r="F8" s="4"/>
      <c r="G8" s="4"/>
      <c r="H8" s="4">
        <v>0.3</v>
      </c>
      <c r="I8" s="4"/>
      <c r="J8" s="4"/>
      <c r="K8" s="4"/>
      <c r="L8" s="4"/>
    </row>
    <row r="9" spans="1:14" x14ac:dyDescent="0.2">
      <c r="A9" s="1" t="s">
        <v>38</v>
      </c>
      <c r="B9" s="7" t="s">
        <v>39</v>
      </c>
      <c r="G9" s="4">
        <v>2.2000000000000002</v>
      </c>
      <c r="H9" s="4">
        <v>0.5</v>
      </c>
    </row>
    <row r="10" spans="1:14" x14ac:dyDescent="0.2">
      <c r="A10" s="1" t="s">
        <v>1594</v>
      </c>
      <c r="B10" s="7" t="s">
        <v>1595</v>
      </c>
      <c r="C10" s="4"/>
      <c r="D10" s="4"/>
      <c r="E10" s="4"/>
      <c r="F10" s="4"/>
      <c r="G10" s="4">
        <v>0.2</v>
      </c>
      <c r="H10" s="4"/>
      <c r="I10" s="4">
        <v>0.2</v>
      </c>
      <c r="J10" s="4"/>
      <c r="K10" s="4"/>
      <c r="L10" s="4"/>
    </row>
    <row r="11" spans="1:14" x14ac:dyDescent="0.2">
      <c r="A11" s="1" t="s">
        <v>1604</v>
      </c>
      <c r="B11" s="7" t="s">
        <v>1597</v>
      </c>
      <c r="C11" s="4"/>
      <c r="D11" s="4"/>
      <c r="E11" s="4"/>
      <c r="F11" s="4"/>
      <c r="G11" s="4"/>
      <c r="H11" s="4">
        <v>0.4</v>
      </c>
      <c r="I11" s="4"/>
      <c r="J11" s="4"/>
      <c r="K11" s="4"/>
      <c r="L11" s="4"/>
    </row>
    <row r="12" spans="1:14" x14ac:dyDescent="0.2">
      <c r="A12" s="1" t="s">
        <v>1593</v>
      </c>
      <c r="B12" s="7" t="s">
        <v>1589</v>
      </c>
      <c r="C12" s="4"/>
      <c r="D12" s="4"/>
      <c r="E12" s="4"/>
      <c r="F12" s="4"/>
      <c r="G12" s="4"/>
      <c r="H12" s="4">
        <v>0.2</v>
      </c>
      <c r="I12" s="4">
        <v>0.2</v>
      </c>
      <c r="J12" s="4"/>
      <c r="K12" s="4"/>
      <c r="L12" s="4"/>
    </row>
    <row r="13" spans="1:14" x14ac:dyDescent="0.2">
      <c r="A13" s="1" t="s">
        <v>1587</v>
      </c>
      <c r="B13" s="7" t="s">
        <v>1590</v>
      </c>
      <c r="C13" s="4"/>
      <c r="D13" s="4"/>
      <c r="E13" s="4"/>
      <c r="F13" s="4"/>
      <c r="G13" s="4"/>
      <c r="H13" s="4">
        <v>0.1</v>
      </c>
      <c r="I13" s="4">
        <v>0.4</v>
      </c>
      <c r="J13" s="4"/>
      <c r="K13" s="4"/>
      <c r="L13" s="4"/>
    </row>
    <row r="14" spans="1:14" x14ac:dyDescent="0.2">
      <c r="A14" s="1" t="s">
        <v>1588</v>
      </c>
      <c r="B14" s="7" t="s">
        <v>1196</v>
      </c>
      <c r="C14" s="4"/>
      <c r="D14" s="4"/>
      <c r="E14" s="4"/>
      <c r="F14" s="4"/>
      <c r="G14" s="4"/>
      <c r="H14" s="4"/>
      <c r="I14" s="4">
        <v>0.2</v>
      </c>
      <c r="J14" s="4"/>
      <c r="K14" s="4"/>
      <c r="L14" s="4"/>
    </row>
    <row r="15" spans="1:14" x14ac:dyDescent="0.2">
      <c r="A15" s="1" t="s">
        <v>1602</v>
      </c>
      <c r="B15" s="7" t="s">
        <v>1603</v>
      </c>
      <c r="C15" s="4"/>
      <c r="D15" s="4"/>
      <c r="E15" s="4"/>
      <c r="F15" s="4"/>
      <c r="G15" s="4"/>
      <c r="H15" s="4">
        <v>0.1</v>
      </c>
      <c r="I15" s="4">
        <v>0.4</v>
      </c>
      <c r="J15" s="4"/>
      <c r="K15" s="4"/>
      <c r="L15" s="4"/>
    </row>
    <row r="16" spans="1:14" x14ac:dyDescent="0.2">
      <c r="A16" s="1" t="s">
        <v>1598</v>
      </c>
      <c r="B16" s="7" t="s">
        <v>1599</v>
      </c>
      <c r="C16" s="4"/>
      <c r="D16" s="4"/>
      <c r="E16" s="4"/>
      <c r="F16" s="4"/>
      <c r="G16" s="4"/>
      <c r="H16" s="4"/>
      <c r="I16" s="4"/>
      <c r="J16" s="4">
        <v>1.5</v>
      </c>
      <c r="K16" s="4"/>
      <c r="L16" s="4"/>
    </row>
    <row r="17" spans="1:14" x14ac:dyDescent="0.2">
      <c r="A17" s="1"/>
      <c r="B17" s="7" t="s">
        <v>1605</v>
      </c>
      <c r="C17" s="4"/>
      <c r="D17" s="4"/>
      <c r="E17" s="4"/>
      <c r="F17" s="4"/>
      <c r="G17" s="4"/>
      <c r="H17" s="4">
        <v>0.1</v>
      </c>
      <c r="I17" s="4"/>
      <c r="J17" s="4"/>
      <c r="K17" s="4"/>
      <c r="L17" s="4"/>
    </row>
    <row r="18" spans="1:14" s="12" customFormat="1" x14ac:dyDescent="0.2">
      <c r="A18" s="22" t="s">
        <v>1953</v>
      </c>
      <c r="B18" s="23" t="s">
        <v>153</v>
      </c>
      <c r="C18" s="3"/>
      <c r="D18" s="3"/>
      <c r="E18" s="3"/>
      <c r="F18" s="3"/>
      <c r="G18" s="3"/>
      <c r="H18" s="3"/>
      <c r="I18" s="3"/>
      <c r="J18" s="3"/>
      <c r="K18" s="3"/>
      <c r="L18" s="3">
        <v>1.1000000000000001</v>
      </c>
      <c r="M18" s="3">
        <v>4.0999999999999996</v>
      </c>
      <c r="N18" s="3">
        <v>7</v>
      </c>
    </row>
    <row r="19" spans="1:14" x14ac:dyDescent="0.2">
      <c r="A19" s="1" t="s">
        <v>1612</v>
      </c>
      <c r="B19" s="7" t="s">
        <v>1613</v>
      </c>
      <c r="C19" s="4"/>
      <c r="D19" s="4"/>
      <c r="E19" s="4">
        <v>0.8</v>
      </c>
      <c r="F19" s="4">
        <v>0.2</v>
      </c>
      <c r="G19" s="4"/>
      <c r="H19" s="4"/>
      <c r="I19" s="4"/>
      <c r="J19" s="4"/>
      <c r="K19" s="4"/>
      <c r="L19" s="4"/>
    </row>
    <row r="20" spans="1:14" x14ac:dyDescent="0.2">
      <c r="A20" s="1" t="s">
        <v>1606</v>
      </c>
      <c r="B20" s="7" t="s">
        <v>1607</v>
      </c>
      <c r="C20" s="4"/>
      <c r="D20" s="4"/>
      <c r="E20" s="4">
        <v>0.5</v>
      </c>
      <c r="F20" s="4">
        <v>0.2</v>
      </c>
      <c r="G20" s="4"/>
      <c r="H20" s="4">
        <v>0.1</v>
      </c>
      <c r="I20" s="4"/>
      <c r="J20" s="4"/>
      <c r="K20" s="4"/>
      <c r="L20" s="4"/>
    </row>
    <row r="21" spans="1:14" x14ac:dyDescent="0.2">
      <c r="A21" s="1" t="s">
        <v>1615</v>
      </c>
      <c r="B21" s="7" t="s">
        <v>1614</v>
      </c>
      <c r="C21" s="4"/>
      <c r="D21" s="4">
        <v>4</v>
      </c>
      <c r="E21" s="4">
        <v>1.2</v>
      </c>
      <c r="F21" s="4">
        <v>0.5</v>
      </c>
      <c r="G21" s="4">
        <v>0.2</v>
      </c>
      <c r="H21" s="4"/>
      <c r="I21" s="4"/>
      <c r="J21" s="4"/>
      <c r="K21" s="4"/>
      <c r="L21" s="4"/>
    </row>
    <row r="22" spans="1:14" x14ac:dyDescent="0.2">
      <c r="A22" s="1"/>
      <c r="B22" s="23" t="s">
        <v>1972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>
        <v>0.3</v>
      </c>
    </row>
    <row r="23" spans="1:14" x14ac:dyDescent="0.2">
      <c r="A23" s="22" t="s">
        <v>2198</v>
      </c>
      <c r="B23" s="23" t="s">
        <v>2199</v>
      </c>
      <c r="C23" s="4"/>
      <c r="D23" s="4"/>
      <c r="E23" s="4"/>
      <c r="F23" s="4"/>
      <c r="G23" s="4"/>
      <c r="H23" s="4"/>
      <c r="I23" s="4"/>
      <c r="J23" s="4"/>
      <c r="K23" s="4">
        <v>0.2</v>
      </c>
      <c r="L23" s="4"/>
      <c r="M23" s="4">
        <v>0.3</v>
      </c>
      <c r="N23" s="4">
        <v>0.2</v>
      </c>
    </row>
    <row r="24" spans="1:14" x14ac:dyDescent="0.2">
      <c r="A24" s="1" t="s">
        <v>18</v>
      </c>
      <c r="B24" s="7" t="s">
        <v>511</v>
      </c>
      <c r="D24" s="4">
        <v>2.9</v>
      </c>
      <c r="E24" s="4">
        <v>1.6</v>
      </c>
      <c r="F24" s="4">
        <v>0.1</v>
      </c>
      <c r="M24" s="4">
        <v>0.4</v>
      </c>
      <c r="N24" s="4">
        <v>0.1</v>
      </c>
    </row>
    <row r="25" spans="1:14" x14ac:dyDescent="0.2">
      <c r="A25" s="1" t="s">
        <v>2200</v>
      </c>
      <c r="B25" s="7" t="s">
        <v>2201</v>
      </c>
      <c r="D25" s="4"/>
      <c r="E25" s="4"/>
      <c r="F25" s="4"/>
      <c r="M25" s="4"/>
      <c r="N25" s="4">
        <v>0.1</v>
      </c>
    </row>
    <row r="26" spans="1:14" x14ac:dyDescent="0.2">
      <c r="A26" s="1" t="s">
        <v>627</v>
      </c>
      <c r="B26" s="7" t="s">
        <v>1630</v>
      </c>
      <c r="D26" s="4"/>
      <c r="E26" s="4"/>
      <c r="F26" s="4"/>
      <c r="H26" s="4">
        <v>0.5</v>
      </c>
    </row>
    <row r="27" spans="1:14" x14ac:dyDescent="0.2">
      <c r="A27" s="1" t="s">
        <v>1617</v>
      </c>
      <c r="B27" s="7" t="s">
        <v>1618</v>
      </c>
      <c r="E27" s="4">
        <v>0.6</v>
      </c>
    </row>
    <row r="28" spans="1:14" x14ac:dyDescent="0.2">
      <c r="D28" s="4">
        <f t="shared" ref="D28:N28" si="0">SUM(D2:D27)</f>
        <v>6.9</v>
      </c>
      <c r="E28" s="4">
        <f t="shared" si="0"/>
        <v>6.9</v>
      </c>
      <c r="F28" s="4">
        <f t="shared" si="0"/>
        <v>1</v>
      </c>
      <c r="G28" s="4">
        <f t="shared" si="0"/>
        <v>4.2</v>
      </c>
      <c r="H28" s="4">
        <f t="shared" si="0"/>
        <v>2.7</v>
      </c>
      <c r="I28" s="4">
        <f t="shared" si="0"/>
        <v>2</v>
      </c>
      <c r="J28" s="4">
        <f t="shared" si="0"/>
        <v>1.5</v>
      </c>
      <c r="K28" s="4">
        <f t="shared" si="0"/>
        <v>0.2</v>
      </c>
      <c r="L28" s="3">
        <f t="shared" si="0"/>
        <v>1.1000000000000001</v>
      </c>
      <c r="M28" s="3">
        <f t="shared" si="0"/>
        <v>5.0999999999999996</v>
      </c>
      <c r="N28" s="3">
        <f t="shared" si="0"/>
        <v>7.3999999999999995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T21"/>
  <sheetViews>
    <sheetView topLeftCell="AG1" workbookViewId="0">
      <selection activeCell="AI20" sqref="AI20"/>
    </sheetView>
  </sheetViews>
  <sheetFormatPr baseColWidth="10" defaultRowHeight="15" x14ac:dyDescent="0.2"/>
  <sheetData>
    <row r="1" spans="1:46" x14ac:dyDescent="0.2">
      <c r="A1" s="3" t="s">
        <v>424</v>
      </c>
      <c r="B1" s="3" t="s">
        <v>2</v>
      </c>
      <c r="D1" s="3">
        <v>1903</v>
      </c>
      <c r="E1" s="3">
        <v>1906</v>
      </c>
      <c r="F1" s="3">
        <v>1909</v>
      </c>
      <c r="G1" s="3">
        <v>1912</v>
      </c>
      <c r="H1" s="3">
        <v>1915</v>
      </c>
      <c r="I1" s="3">
        <v>1918</v>
      </c>
      <c r="J1" s="3">
        <v>1921</v>
      </c>
      <c r="K1" s="3">
        <v>1924</v>
      </c>
      <c r="L1" s="3">
        <v>1927</v>
      </c>
      <c r="M1" s="3">
        <v>1930</v>
      </c>
      <c r="N1" s="3">
        <v>1933</v>
      </c>
      <c r="O1" s="3">
        <v>1936</v>
      </c>
      <c r="P1" s="3">
        <v>1945</v>
      </c>
      <c r="Q1" s="3">
        <v>1949</v>
      </c>
      <c r="R1" s="3">
        <v>1953</v>
      </c>
      <c r="S1" s="3">
        <v>1957</v>
      </c>
      <c r="T1" s="3">
        <v>1961</v>
      </c>
      <c r="U1" s="3">
        <v>1965</v>
      </c>
      <c r="V1" s="3">
        <v>1969</v>
      </c>
      <c r="W1" s="3">
        <v>1973</v>
      </c>
      <c r="X1" s="3">
        <v>1977</v>
      </c>
      <c r="Y1" s="3">
        <v>1981</v>
      </c>
      <c r="Z1" s="3">
        <v>1985</v>
      </c>
      <c r="AA1" s="3">
        <v>1989</v>
      </c>
      <c r="AB1" s="3">
        <v>1993</v>
      </c>
      <c r="AC1" s="3">
        <v>1997</v>
      </c>
      <c r="AD1" s="3">
        <v>2001</v>
      </c>
      <c r="AE1" s="3">
        <v>2005</v>
      </c>
      <c r="AF1" s="3">
        <v>2009</v>
      </c>
      <c r="AG1" s="3">
        <v>2013</v>
      </c>
      <c r="AH1" s="3">
        <v>2017</v>
      </c>
      <c r="AI1" s="3">
        <v>2021</v>
      </c>
    </row>
    <row r="2" spans="1:46" x14ac:dyDescent="0.2">
      <c r="A2" s="4" t="s">
        <v>790</v>
      </c>
      <c r="B2" s="7" t="s">
        <v>791</v>
      </c>
      <c r="D2" s="4"/>
      <c r="E2" s="4"/>
      <c r="F2" s="4"/>
      <c r="G2" s="4"/>
      <c r="H2" s="4"/>
      <c r="I2" s="4"/>
      <c r="J2" s="4"/>
      <c r="K2" s="4"/>
      <c r="L2" s="4"/>
      <c r="M2" s="4"/>
      <c r="N2" s="4">
        <v>2.2000000000000002</v>
      </c>
      <c r="O2" s="4">
        <v>1.8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J2" s="7" t="s">
        <v>791</v>
      </c>
    </row>
    <row r="3" spans="1:46" x14ac:dyDescent="0.2">
      <c r="A3" s="4" t="s">
        <v>325</v>
      </c>
      <c r="B3" s="7" t="s">
        <v>445</v>
      </c>
      <c r="D3" s="4">
        <v>9.6999999999999993</v>
      </c>
      <c r="E3" s="4">
        <v>16</v>
      </c>
      <c r="F3" s="4">
        <v>21.6</v>
      </c>
      <c r="G3" s="4">
        <v>26.3</v>
      </c>
      <c r="H3" s="4">
        <v>32.1</v>
      </c>
      <c r="I3" s="4">
        <v>31.6</v>
      </c>
      <c r="J3" s="4">
        <v>21.3</v>
      </c>
      <c r="K3" s="4"/>
      <c r="L3" s="4"/>
      <c r="M3" s="4"/>
      <c r="N3" s="4"/>
      <c r="O3" s="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J3" s="7" t="s">
        <v>445</v>
      </c>
    </row>
    <row r="4" spans="1:46" x14ac:dyDescent="0.2">
      <c r="A4" s="1" t="s">
        <v>764</v>
      </c>
      <c r="B4" t="s">
        <v>763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>
        <v>5</v>
      </c>
      <c r="X4" s="4">
        <v>1.9</v>
      </c>
      <c r="Y4" s="4">
        <v>4.5</v>
      </c>
      <c r="Z4" s="4">
        <v>3.7</v>
      </c>
      <c r="AA4" s="4">
        <v>13</v>
      </c>
      <c r="AB4" s="4">
        <v>6.3</v>
      </c>
      <c r="AC4" s="4">
        <v>15.3</v>
      </c>
      <c r="AD4" s="4">
        <v>14.6</v>
      </c>
      <c r="AE4" s="4">
        <v>22.1</v>
      </c>
      <c r="AF4" s="4">
        <v>22.9</v>
      </c>
      <c r="AG4" s="4">
        <v>16.3</v>
      </c>
      <c r="AH4" s="4">
        <v>15.2</v>
      </c>
      <c r="AI4" s="4">
        <v>11.7</v>
      </c>
      <c r="AJ4" t="s">
        <v>763</v>
      </c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1:46" x14ac:dyDescent="0.2">
      <c r="A5" s="1" t="s">
        <v>766</v>
      </c>
      <c r="B5" t="s">
        <v>765</v>
      </c>
      <c r="D5" s="4"/>
      <c r="E5" s="4"/>
      <c r="F5" s="4"/>
      <c r="G5" s="4"/>
      <c r="H5" s="4"/>
      <c r="I5" s="4"/>
      <c r="J5" s="4"/>
      <c r="K5" s="4">
        <v>6.1</v>
      </c>
      <c r="L5" s="4">
        <v>4</v>
      </c>
      <c r="M5" s="4">
        <v>1.7</v>
      </c>
      <c r="N5" s="4">
        <v>1.8</v>
      </c>
      <c r="O5" s="4">
        <v>0.3</v>
      </c>
      <c r="P5" s="4">
        <v>11.9</v>
      </c>
      <c r="Q5" s="4">
        <v>5.8</v>
      </c>
      <c r="R5" s="4">
        <v>5.0999999999999996</v>
      </c>
      <c r="S5" s="4">
        <v>3.4</v>
      </c>
      <c r="T5" s="4">
        <v>2.9</v>
      </c>
      <c r="U5" s="4">
        <v>1.4</v>
      </c>
      <c r="V5" s="4">
        <v>1</v>
      </c>
      <c r="W5" s="4"/>
      <c r="X5" s="4">
        <v>0.4</v>
      </c>
      <c r="Y5" s="4">
        <v>0.3</v>
      </c>
      <c r="Z5" s="4">
        <v>0.2</v>
      </c>
      <c r="AA5" s="4">
        <v>0.8</v>
      </c>
      <c r="AB5" s="4"/>
      <c r="AC5" s="4">
        <v>0.1</v>
      </c>
      <c r="AD5" s="4">
        <v>0.1</v>
      </c>
      <c r="AE5" s="4"/>
      <c r="AF5" s="4"/>
      <c r="AG5" s="4"/>
      <c r="AH5" s="4"/>
      <c r="AI5" s="4"/>
      <c r="AJ5" t="s">
        <v>765</v>
      </c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1:46" x14ac:dyDescent="0.2">
      <c r="A6" s="1" t="s">
        <v>767</v>
      </c>
      <c r="B6" t="s">
        <v>768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>
        <v>0.4</v>
      </c>
      <c r="X6" s="4">
        <v>0.6</v>
      </c>
      <c r="Y6" s="4">
        <v>0.7</v>
      </c>
      <c r="Z6" s="4">
        <v>0.6</v>
      </c>
      <c r="AA6" s="4"/>
      <c r="AB6" s="4">
        <v>1.1000000000000001</v>
      </c>
      <c r="AC6" s="4">
        <v>1.7</v>
      </c>
      <c r="AD6" s="4">
        <v>1.2</v>
      </c>
      <c r="AE6" s="4">
        <v>1.2</v>
      </c>
      <c r="AF6" s="4">
        <v>1.3</v>
      </c>
      <c r="AG6" s="4">
        <v>1.1000000000000001</v>
      </c>
      <c r="AH6" s="4">
        <v>2.4</v>
      </c>
      <c r="AI6" s="4">
        <v>4.7</v>
      </c>
      <c r="AJ6" t="s">
        <v>768</v>
      </c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x14ac:dyDescent="0.2">
      <c r="A7" s="1" t="s">
        <v>776</v>
      </c>
      <c r="B7" t="s">
        <v>777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>
        <v>0.1</v>
      </c>
      <c r="X7" s="4">
        <v>0.1</v>
      </c>
      <c r="Y7" s="4"/>
      <c r="Z7" s="4"/>
      <c r="AA7" s="4"/>
      <c r="AB7" s="4">
        <v>0.1</v>
      </c>
      <c r="AC7" s="4">
        <v>0.1</v>
      </c>
      <c r="AD7" s="4"/>
      <c r="AE7" s="4"/>
      <c r="AF7" s="4"/>
      <c r="AG7" s="4"/>
      <c r="AH7" s="4"/>
      <c r="AI7" s="4"/>
      <c r="AJ7" t="s">
        <v>777</v>
      </c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1:46" x14ac:dyDescent="0.2">
      <c r="A8" s="1" t="s">
        <v>769</v>
      </c>
      <c r="B8" t="s">
        <v>770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>
        <v>0.2</v>
      </c>
      <c r="X8" s="4">
        <v>0.1</v>
      </c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t="s">
        <v>770</v>
      </c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1:46" x14ac:dyDescent="0.2">
      <c r="A9" s="1" t="s">
        <v>773</v>
      </c>
      <c r="B9" t="s">
        <v>22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>
        <v>0.4</v>
      </c>
      <c r="AB9" s="4">
        <v>0.1</v>
      </c>
      <c r="AC9" s="4">
        <v>0.2</v>
      </c>
      <c r="AD9" s="4">
        <v>0.2</v>
      </c>
      <c r="AE9" s="4">
        <v>0.1</v>
      </c>
      <c r="AF9" s="4">
        <v>0.3</v>
      </c>
      <c r="AG9" s="4">
        <v>2.8</v>
      </c>
      <c r="AH9" s="4">
        <v>3.2</v>
      </c>
      <c r="AI9" s="4">
        <v>3.9</v>
      </c>
      <c r="AJ9" t="s">
        <v>22</v>
      </c>
      <c r="AK9" s="4"/>
      <c r="AL9" s="4"/>
      <c r="AM9" s="4"/>
      <c r="AN9" s="4"/>
      <c r="AO9" s="4"/>
      <c r="AP9" s="4"/>
      <c r="AQ9" s="4"/>
      <c r="AR9" s="4"/>
      <c r="AS9" s="4"/>
      <c r="AT9" s="4"/>
    </row>
    <row r="10" spans="1:46" x14ac:dyDescent="0.2">
      <c r="A10" s="1" t="s">
        <v>772</v>
      </c>
      <c r="B10" t="s">
        <v>771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>
        <v>0.3</v>
      </c>
      <c r="AB10" s="4">
        <v>0.3</v>
      </c>
      <c r="AC10" s="4"/>
      <c r="AD10" s="4"/>
      <c r="AE10" s="4"/>
      <c r="AF10" s="4"/>
      <c r="AG10" s="4"/>
      <c r="AH10" s="4"/>
      <c r="AI10" s="4"/>
      <c r="AJ10" t="s">
        <v>771</v>
      </c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1:46" x14ac:dyDescent="0.2">
      <c r="A11" s="1" t="s">
        <v>774</v>
      </c>
      <c r="B11" t="s">
        <v>775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>
        <v>0.3</v>
      </c>
      <c r="AB11" s="4"/>
      <c r="AC11" s="4"/>
      <c r="AD11" s="4"/>
      <c r="AE11" s="4"/>
      <c r="AF11" s="4"/>
      <c r="AG11" s="4"/>
      <c r="AH11" s="4"/>
      <c r="AI11" s="4"/>
      <c r="AJ11" t="s">
        <v>775</v>
      </c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1:46" x14ac:dyDescent="0.2">
      <c r="A12" s="1" t="s">
        <v>779</v>
      </c>
      <c r="B12" t="s">
        <v>778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>
        <v>0.5</v>
      </c>
      <c r="AC12" s="4">
        <v>0.2</v>
      </c>
      <c r="AD12" s="4">
        <v>0.1</v>
      </c>
      <c r="AE12" s="4"/>
      <c r="AF12" s="4"/>
      <c r="AG12" s="4"/>
      <c r="AH12" s="4"/>
      <c r="AI12" s="4"/>
      <c r="AJ12" t="s">
        <v>778</v>
      </c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1:46" x14ac:dyDescent="0.2">
      <c r="A13" s="1" t="s">
        <v>780</v>
      </c>
      <c r="B13" t="s">
        <v>781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>
        <v>0.4</v>
      </c>
      <c r="AC13" s="4"/>
      <c r="AD13" s="4"/>
      <c r="AE13" s="4"/>
      <c r="AF13" s="4"/>
      <c r="AG13" s="4"/>
      <c r="AH13" s="4"/>
      <c r="AI13" s="4"/>
      <c r="AJ13" t="s">
        <v>781</v>
      </c>
      <c r="AK13" s="4"/>
      <c r="AL13" s="4"/>
      <c r="AM13" s="4"/>
      <c r="AN13" s="4"/>
      <c r="AO13" s="4"/>
      <c r="AP13" s="4"/>
      <c r="AQ13" s="4"/>
      <c r="AR13" s="4"/>
      <c r="AS13" s="4"/>
      <c r="AT13" s="4"/>
    </row>
    <row r="14" spans="1:46" x14ac:dyDescent="0.2">
      <c r="A14" s="1" t="s">
        <v>46</v>
      </c>
      <c r="B14" t="s">
        <v>9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>
        <v>0.1</v>
      </c>
      <c r="AC14" s="4">
        <v>0.1</v>
      </c>
      <c r="AD14" s="4"/>
      <c r="AE14" s="4"/>
      <c r="AF14" s="4"/>
      <c r="AG14" s="4"/>
      <c r="AH14" s="4"/>
      <c r="AI14" s="4"/>
      <c r="AJ14" t="s">
        <v>9</v>
      </c>
      <c r="AK14" s="4"/>
      <c r="AL14" s="4"/>
      <c r="AM14" s="4"/>
      <c r="AN14" s="4"/>
      <c r="AO14" s="4"/>
      <c r="AP14" s="4"/>
      <c r="AQ14" s="4"/>
      <c r="AR14" s="4"/>
      <c r="AS14" s="4"/>
      <c r="AT14" s="4"/>
    </row>
    <row r="15" spans="1:46" x14ac:dyDescent="0.2">
      <c r="A15" s="1" t="s">
        <v>782</v>
      </c>
      <c r="B15" t="s">
        <v>785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>
        <v>0.8</v>
      </c>
      <c r="AE15" s="4"/>
      <c r="AF15" s="4"/>
      <c r="AG15" s="4"/>
      <c r="AH15" s="4"/>
      <c r="AI15" s="4"/>
      <c r="AJ15" t="s">
        <v>785</v>
      </c>
      <c r="AK15" s="4"/>
      <c r="AL15" s="4"/>
      <c r="AM15" s="4"/>
      <c r="AN15" s="4"/>
      <c r="AO15" s="4"/>
      <c r="AP15" s="4"/>
      <c r="AQ15" s="4"/>
      <c r="AR15" s="4"/>
      <c r="AS15" s="4"/>
      <c r="AT15" s="4"/>
    </row>
    <row r="16" spans="1:46" x14ac:dyDescent="0.2">
      <c r="A16" s="1" t="s">
        <v>753</v>
      </c>
      <c r="B16" t="s">
        <v>1833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>
        <v>0.1</v>
      </c>
      <c r="AI16" s="4">
        <v>0.1</v>
      </c>
      <c r="AJ16" t="s">
        <v>1833</v>
      </c>
      <c r="AK16" s="4"/>
      <c r="AL16" s="4"/>
      <c r="AM16" s="4"/>
      <c r="AN16" s="4"/>
      <c r="AO16" s="4"/>
      <c r="AP16" s="4"/>
      <c r="AQ16" s="4"/>
      <c r="AR16" s="4"/>
      <c r="AS16" s="4"/>
      <c r="AT16" s="4"/>
    </row>
    <row r="17" spans="1:36" x14ac:dyDescent="0.2">
      <c r="A17" s="1" t="s">
        <v>783</v>
      </c>
      <c r="B17" t="s">
        <v>784</v>
      </c>
      <c r="AD17" s="4">
        <v>0.3</v>
      </c>
      <c r="AE17" s="4">
        <v>0.1</v>
      </c>
      <c r="AF17" s="4">
        <v>0.2</v>
      </c>
      <c r="AG17" s="4">
        <v>0.1</v>
      </c>
      <c r="AJ17" t="s">
        <v>784</v>
      </c>
    </row>
    <row r="18" spans="1:36" x14ac:dyDescent="0.2">
      <c r="A18" s="1" t="s">
        <v>786</v>
      </c>
      <c r="B18" t="s">
        <v>787</v>
      </c>
      <c r="AD18" s="4">
        <v>0.1</v>
      </c>
      <c r="AF18" s="4"/>
      <c r="AJ18" t="s">
        <v>787</v>
      </c>
    </row>
    <row r="19" spans="1:36" x14ac:dyDescent="0.2">
      <c r="A19" s="1" t="s">
        <v>788</v>
      </c>
      <c r="B19" t="s">
        <v>789</v>
      </c>
      <c r="AE19" s="4">
        <v>0.1</v>
      </c>
      <c r="AF19" s="4">
        <v>0.1</v>
      </c>
      <c r="AG19" s="4">
        <v>0.1</v>
      </c>
      <c r="AH19" s="4">
        <v>0.1</v>
      </c>
      <c r="AI19" s="4">
        <v>0.1</v>
      </c>
      <c r="AJ19" t="s">
        <v>789</v>
      </c>
    </row>
    <row r="20" spans="1:36" x14ac:dyDescent="0.2">
      <c r="A20" s="1" t="s">
        <v>67</v>
      </c>
      <c r="B20" t="s">
        <v>159</v>
      </c>
      <c r="AG20" s="4">
        <v>0.3</v>
      </c>
      <c r="AH20" s="4">
        <v>0.1</v>
      </c>
      <c r="AI20" s="4">
        <v>0.1</v>
      </c>
      <c r="AJ20" t="s">
        <v>159</v>
      </c>
    </row>
    <row r="21" spans="1:36" x14ac:dyDescent="0.2">
      <c r="D21" s="4">
        <f>SUM(D2:D20)</f>
        <v>9.6999999999999993</v>
      </c>
      <c r="E21" s="4">
        <f t="shared" ref="E21:AI21" si="0">SUM(E2:E20)</f>
        <v>16</v>
      </c>
      <c r="F21" s="4">
        <f t="shared" si="0"/>
        <v>21.6</v>
      </c>
      <c r="G21" s="4">
        <f t="shared" si="0"/>
        <v>26.3</v>
      </c>
      <c r="H21" s="4">
        <f t="shared" si="0"/>
        <v>32.1</v>
      </c>
      <c r="I21" s="4">
        <f t="shared" si="0"/>
        <v>31.6</v>
      </c>
      <c r="J21" s="4">
        <f t="shared" si="0"/>
        <v>21.3</v>
      </c>
      <c r="K21" s="4">
        <f t="shared" si="0"/>
        <v>6.1</v>
      </c>
      <c r="L21" s="4">
        <f t="shared" si="0"/>
        <v>4</v>
      </c>
      <c r="M21" s="4">
        <f t="shared" si="0"/>
        <v>1.7</v>
      </c>
      <c r="N21" s="4">
        <f t="shared" si="0"/>
        <v>4</v>
      </c>
      <c r="O21" s="4">
        <f t="shared" si="0"/>
        <v>2.1</v>
      </c>
      <c r="P21" s="4">
        <f t="shared" si="0"/>
        <v>11.9</v>
      </c>
      <c r="Q21" s="4">
        <f t="shared" si="0"/>
        <v>5.8</v>
      </c>
      <c r="R21" s="4">
        <f t="shared" si="0"/>
        <v>5.0999999999999996</v>
      </c>
      <c r="S21" s="4">
        <f t="shared" si="0"/>
        <v>3.4</v>
      </c>
      <c r="T21" s="4">
        <f t="shared" si="0"/>
        <v>2.9</v>
      </c>
      <c r="U21" s="4">
        <f t="shared" si="0"/>
        <v>1.4</v>
      </c>
      <c r="V21" s="4">
        <f t="shared" si="0"/>
        <v>1</v>
      </c>
      <c r="W21" s="4">
        <f t="shared" si="0"/>
        <v>5.7</v>
      </c>
      <c r="X21" s="4">
        <f t="shared" si="0"/>
        <v>3.1</v>
      </c>
      <c r="Y21" s="4">
        <f t="shared" si="0"/>
        <v>5.5</v>
      </c>
      <c r="Z21" s="4">
        <f t="shared" si="0"/>
        <v>4.5</v>
      </c>
      <c r="AA21" s="4">
        <f t="shared" si="0"/>
        <v>14.800000000000002</v>
      </c>
      <c r="AB21" s="4">
        <f t="shared" si="0"/>
        <v>8.8999999999999986</v>
      </c>
      <c r="AC21" s="4">
        <f t="shared" si="0"/>
        <v>17.700000000000003</v>
      </c>
      <c r="AD21" s="4">
        <f t="shared" si="0"/>
        <v>17.400000000000002</v>
      </c>
      <c r="AE21" s="4">
        <f t="shared" si="0"/>
        <v>23.600000000000005</v>
      </c>
      <c r="AF21" s="4">
        <f t="shared" si="0"/>
        <v>24.8</v>
      </c>
      <c r="AG21" s="4">
        <f t="shared" si="0"/>
        <v>20.700000000000006</v>
      </c>
      <c r="AH21" s="4">
        <f t="shared" si="0"/>
        <v>21.1</v>
      </c>
      <c r="AI21" s="4">
        <f t="shared" si="0"/>
        <v>20.6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D5"/>
  <sheetViews>
    <sheetView workbookViewId="0">
      <selection activeCell="E5" sqref="E5"/>
    </sheetView>
  </sheetViews>
  <sheetFormatPr baseColWidth="10" defaultRowHeight="15" x14ac:dyDescent="0.2"/>
  <sheetData>
    <row r="1" spans="1:4" x14ac:dyDescent="0.2">
      <c r="A1" s="3" t="s">
        <v>424</v>
      </c>
      <c r="B1" s="3" t="s">
        <v>2</v>
      </c>
      <c r="D1" s="3">
        <v>1922</v>
      </c>
    </row>
    <row r="2" spans="1:4" x14ac:dyDescent="0.2">
      <c r="A2" s="1" t="s">
        <v>909</v>
      </c>
      <c r="B2" t="s">
        <v>1128</v>
      </c>
      <c r="D2" s="4">
        <v>1.4</v>
      </c>
    </row>
    <row r="3" spans="1:4" x14ac:dyDescent="0.2">
      <c r="A3" s="1" t="s">
        <v>1129</v>
      </c>
      <c r="B3" t="s">
        <v>1130</v>
      </c>
      <c r="D3" s="4">
        <v>1.3</v>
      </c>
    </row>
    <row r="4" spans="1:4" x14ac:dyDescent="0.2">
      <c r="A4" s="1" t="s">
        <v>1132</v>
      </c>
      <c r="B4" t="s">
        <v>1131</v>
      </c>
      <c r="D4" s="4">
        <v>0.7</v>
      </c>
    </row>
    <row r="5" spans="1:4" x14ac:dyDescent="0.2">
      <c r="D5" s="4">
        <f>SUM(D2:D4)</f>
        <v>3.4000000000000004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M32"/>
  <sheetViews>
    <sheetView topLeftCell="G1" workbookViewId="0">
      <selection activeCell="N1" sqref="N1:O1048576"/>
    </sheetView>
  </sheetViews>
  <sheetFormatPr baseColWidth="10" defaultRowHeight="15" x14ac:dyDescent="0.2"/>
  <cols>
    <col min="2" max="2" width="46.33203125" customWidth="1"/>
  </cols>
  <sheetData>
    <row r="1" spans="1:13" x14ac:dyDescent="0.2">
      <c r="A1" s="3" t="s">
        <v>424</v>
      </c>
      <c r="B1" s="3" t="s">
        <v>2</v>
      </c>
      <c r="C1" s="4"/>
      <c r="D1" s="3">
        <v>1991</v>
      </c>
      <c r="E1" s="3">
        <v>1993</v>
      </c>
      <c r="F1" s="3">
        <v>1997</v>
      </c>
      <c r="G1" s="3">
        <v>2001</v>
      </c>
      <c r="H1" s="3">
        <v>2005</v>
      </c>
      <c r="I1" s="3">
        <v>2007</v>
      </c>
      <c r="J1" s="3">
        <v>2011</v>
      </c>
      <c r="K1" s="3">
        <v>2015</v>
      </c>
      <c r="L1" s="3">
        <v>2019</v>
      </c>
      <c r="M1" s="3">
        <v>2023</v>
      </c>
    </row>
    <row r="2" spans="1:13" x14ac:dyDescent="0.2">
      <c r="A2" s="1" t="s">
        <v>286</v>
      </c>
      <c r="B2" s="4" t="s">
        <v>309</v>
      </c>
      <c r="C2" s="4"/>
      <c r="D2" s="4">
        <v>0.1</v>
      </c>
      <c r="E2" s="4">
        <v>0.1</v>
      </c>
      <c r="F2" s="4">
        <v>0.1</v>
      </c>
      <c r="G2" s="4"/>
      <c r="H2" s="4"/>
      <c r="I2" s="4"/>
      <c r="J2" s="4"/>
      <c r="K2" s="4"/>
    </row>
    <row r="3" spans="1:13" x14ac:dyDescent="0.2">
      <c r="A3" s="1" t="s">
        <v>287</v>
      </c>
      <c r="B3" s="4" t="s">
        <v>310</v>
      </c>
      <c r="C3" s="4"/>
      <c r="D3" s="4">
        <v>0.5</v>
      </c>
      <c r="E3" s="4">
        <v>2.7</v>
      </c>
      <c r="F3" s="4"/>
      <c r="G3" s="4"/>
      <c r="H3" s="4"/>
      <c r="I3" s="4"/>
      <c r="J3" s="4"/>
      <c r="K3" s="4"/>
    </row>
    <row r="4" spans="1:13" x14ac:dyDescent="0.2">
      <c r="A4" s="1" t="s">
        <v>401</v>
      </c>
      <c r="B4" s="4" t="s">
        <v>402</v>
      </c>
      <c r="C4" s="4"/>
      <c r="D4" s="4">
        <v>7.5</v>
      </c>
      <c r="E4" s="4">
        <v>5.8</v>
      </c>
      <c r="F4" s="4"/>
      <c r="G4" s="4"/>
      <c r="H4" s="4"/>
      <c r="I4" s="4"/>
      <c r="J4" s="4"/>
      <c r="K4" s="4"/>
    </row>
    <row r="5" spans="1:13" x14ac:dyDescent="0.2">
      <c r="A5" s="1" t="s">
        <v>399</v>
      </c>
      <c r="B5" s="4" t="s">
        <v>400</v>
      </c>
      <c r="D5" s="4">
        <v>3.3</v>
      </c>
      <c r="E5" s="4">
        <v>0.1</v>
      </c>
      <c r="F5" s="4"/>
      <c r="G5" s="4"/>
      <c r="H5" s="4"/>
      <c r="I5" s="4"/>
      <c r="J5" s="4"/>
      <c r="K5" s="4"/>
    </row>
    <row r="6" spans="1:13" x14ac:dyDescent="0.2">
      <c r="A6" s="1" t="s">
        <v>288</v>
      </c>
      <c r="B6" s="4" t="s">
        <v>311</v>
      </c>
      <c r="C6" s="4"/>
      <c r="D6" s="4"/>
      <c r="E6" s="4">
        <v>2.8</v>
      </c>
      <c r="F6" s="4">
        <v>0.1</v>
      </c>
      <c r="G6" s="4">
        <v>10.199999999999999</v>
      </c>
      <c r="H6" s="4">
        <v>11.4</v>
      </c>
      <c r="I6" s="4">
        <v>1.5</v>
      </c>
      <c r="J6" s="4"/>
      <c r="K6" s="4"/>
    </row>
    <row r="7" spans="1:13" x14ac:dyDescent="0.2">
      <c r="A7" s="1" t="s">
        <v>289</v>
      </c>
      <c r="B7" s="4" t="s">
        <v>312</v>
      </c>
      <c r="C7" s="4"/>
      <c r="D7" s="4"/>
      <c r="E7" s="4">
        <v>2.7</v>
      </c>
      <c r="F7" s="4"/>
      <c r="G7" s="4"/>
      <c r="H7" s="4"/>
      <c r="I7" s="4"/>
      <c r="J7" s="4"/>
      <c r="K7" s="4"/>
    </row>
    <row r="8" spans="1:13" x14ac:dyDescent="0.2">
      <c r="A8" s="1" t="s">
        <v>290</v>
      </c>
      <c r="B8" s="4" t="s">
        <v>313</v>
      </c>
      <c r="C8" s="4"/>
      <c r="D8" s="4"/>
      <c r="E8" s="4"/>
      <c r="F8" s="4">
        <v>5.6</v>
      </c>
      <c r="G8" s="4"/>
      <c r="H8" s="4"/>
      <c r="I8" s="4"/>
      <c r="J8" s="4"/>
      <c r="K8" s="4"/>
    </row>
    <row r="9" spans="1:13" x14ac:dyDescent="0.2">
      <c r="A9" s="1" t="s">
        <v>291</v>
      </c>
      <c r="B9" s="4" t="s">
        <v>314</v>
      </c>
      <c r="C9" s="4"/>
      <c r="D9" s="4"/>
      <c r="E9" s="4"/>
      <c r="F9" s="4"/>
      <c r="G9" s="4">
        <v>7.9</v>
      </c>
      <c r="H9" s="4">
        <v>8</v>
      </c>
      <c r="I9" s="4">
        <v>1.3</v>
      </c>
      <c r="J9" s="4"/>
      <c r="K9" s="4"/>
    </row>
    <row r="10" spans="1:13" x14ac:dyDescent="0.2">
      <c r="A10" s="1" t="s">
        <v>403</v>
      </c>
      <c r="B10" s="4" t="s">
        <v>308</v>
      </c>
      <c r="G10" s="4">
        <v>0.4</v>
      </c>
    </row>
    <row r="11" spans="1:13" x14ac:dyDescent="0.2">
      <c r="A11" s="1" t="s">
        <v>18</v>
      </c>
      <c r="B11" s="4" t="s">
        <v>315</v>
      </c>
      <c r="C11" s="4"/>
      <c r="D11" s="4"/>
      <c r="E11" s="4"/>
      <c r="F11" s="4"/>
      <c r="G11" s="4"/>
      <c r="H11" s="4">
        <v>1.1000000000000001</v>
      </c>
      <c r="I11" s="4"/>
      <c r="J11" s="4"/>
      <c r="K11" s="4"/>
    </row>
    <row r="12" spans="1:13" x14ac:dyDescent="0.2">
      <c r="A12" s="1" t="s">
        <v>292</v>
      </c>
      <c r="B12" s="4" t="s">
        <v>316</v>
      </c>
      <c r="C12" s="4"/>
      <c r="D12" s="4"/>
      <c r="E12" s="4"/>
      <c r="F12" s="4"/>
      <c r="G12" s="4"/>
      <c r="H12" s="4">
        <v>0.3</v>
      </c>
      <c r="I12" s="4"/>
      <c r="J12" s="4"/>
      <c r="K12" s="4"/>
    </row>
    <row r="13" spans="1:13" x14ac:dyDescent="0.2">
      <c r="A13" s="1" t="s">
        <v>293</v>
      </c>
      <c r="B13" s="4" t="s">
        <v>317</v>
      </c>
      <c r="C13" s="4"/>
      <c r="D13" s="4"/>
      <c r="E13" s="4"/>
      <c r="F13" s="4"/>
      <c r="G13" s="4"/>
      <c r="H13" s="4">
        <v>0.3</v>
      </c>
      <c r="I13" s="4"/>
      <c r="J13" s="4"/>
      <c r="K13" s="4"/>
    </row>
    <row r="14" spans="1:13" x14ac:dyDescent="0.2">
      <c r="A14" s="1" t="s">
        <v>294</v>
      </c>
      <c r="B14" s="4" t="s">
        <v>307</v>
      </c>
      <c r="H14" s="4">
        <v>0.1</v>
      </c>
    </row>
    <row r="15" spans="1:13" x14ac:dyDescent="0.2">
      <c r="A15" s="1" t="s">
        <v>404</v>
      </c>
      <c r="B15" s="4" t="s">
        <v>306</v>
      </c>
      <c r="H15" s="4">
        <v>0.1</v>
      </c>
    </row>
    <row r="16" spans="1:13" x14ac:dyDescent="0.2">
      <c r="A16" s="1" t="s">
        <v>405</v>
      </c>
      <c r="B16" s="4" t="s">
        <v>303</v>
      </c>
      <c r="E16" s="4"/>
      <c r="F16" s="4"/>
      <c r="G16" s="4"/>
      <c r="H16" s="4"/>
      <c r="I16" s="4">
        <v>1</v>
      </c>
      <c r="J16" s="4">
        <v>0.3</v>
      </c>
      <c r="K16" s="4"/>
    </row>
    <row r="17" spans="1:13" x14ac:dyDescent="0.2">
      <c r="A17" s="1" t="s">
        <v>304</v>
      </c>
      <c r="B17" s="4" t="s">
        <v>305</v>
      </c>
      <c r="C17" s="4"/>
      <c r="D17" s="4"/>
      <c r="E17" s="4"/>
      <c r="F17" s="4"/>
      <c r="G17" s="4"/>
      <c r="H17" s="4"/>
      <c r="I17" s="4">
        <v>0.3</v>
      </c>
      <c r="K17" s="4"/>
    </row>
    <row r="18" spans="1:13" x14ac:dyDescent="0.2">
      <c r="A18" s="1" t="s">
        <v>295</v>
      </c>
      <c r="B18" s="4" t="s">
        <v>318</v>
      </c>
      <c r="C18" s="4"/>
      <c r="D18" s="4"/>
      <c r="E18" s="4"/>
      <c r="F18" s="4"/>
      <c r="G18" s="4"/>
      <c r="H18" s="4"/>
      <c r="I18" s="4"/>
      <c r="J18" s="4">
        <v>0.5</v>
      </c>
      <c r="K18" s="4"/>
    </row>
    <row r="19" spans="1:13" x14ac:dyDescent="0.2">
      <c r="A19" s="1" t="s">
        <v>199</v>
      </c>
      <c r="B19" s="4" t="s">
        <v>319</v>
      </c>
      <c r="C19" s="4"/>
      <c r="D19" s="4"/>
      <c r="E19" s="4"/>
      <c r="F19" s="4"/>
      <c r="G19" s="4"/>
      <c r="H19" s="4"/>
      <c r="I19" s="4"/>
      <c r="J19" s="4">
        <v>0.1</v>
      </c>
      <c r="K19" s="4"/>
    </row>
    <row r="20" spans="1:13" x14ac:dyDescent="0.2">
      <c r="A20" s="1" t="s">
        <v>296</v>
      </c>
      <c r="B20" s="4" t="s">
        <v>320</v>
      </c>
      <c r="C20" s="4"/>
      <c r="D20" s="4"/>
      <c r="E20" s="4"/>
      <c r="F20" s="4"/>
      <c r="G20" s="4"/>
      <c r="H20" s="4"/>
      <c r="I20" s="4"/>
      <c r="J20" s="4"/>
      <c r="K20" s="4">
        <v>8.8000000000000007</v>
      </c>
      <c r="L20" s="4">
        <v>3.5</v>
      </c>
      <c r="M20" s="4">
        <v>0.4</v>
      </c>
    </row>
    <row r="21" spans="1:13" x14ac:dyDescent="0.2">
      <c r="A21" s="1" t="s">
        <v>297</v>
      </c>
      <c r="B21" s="4" t="s">
        <v>321</v>
      </c>
      <c r="C21" s="4"/>
      <c r="D21" s="4"/>
      <c r="E21" s="4"/>
      <c r="F21" s="4"/>
      <c r="G21" s="4"/>
      <c r="H21" s="4"/>
      <c r="I21" s="4"/>
      <c r="J21" s="4"/>
      <c r="K21" s="4">
        <v>4.8</v>
      </c>
      <c r="L21" s="4">
        <v>6.8</v>
      </c>
      <c r="M21" s="4">
        <v>7.2</v>
      </c>
    </row>
    <row r="22" spans="1:13" x14ac:dyDescent="0.2">
      <c r="A22" s="1" t="s">
        <v>13</v>
      </c>
      <c r="B22" s="4" t="s">
        <v>1</v>
      </c>
      <c r="C22" s="4"/>
      <c r="D22" s="4"/>
      <c r="E22" s="4"/>
      <c r="F22" s="4"/>
      <c r="G22" s="4"/>
      <c r="H22" s="4"/>
      <c r="I22" s="4"/>
      <c r="J22" s="4"/>
      <c r="K22" s="4">
        <v>3.6</v>
      </c>
      <c r="L22" s="4">
        <v>2.8</v>
      </c>
      <c r="M22" s="4">
        <v>2.1</v>
      </c>
    </row>
    <row r="23" spans="1:13" x14ac:dyDescent="0.2">
      <c r="A23" s="1" t="s">
        <v>1910</v>
      </c>
      <c r="B23" s="4" t="s">
        <v>1911</v>
      </c>
      <c r="C23" s="4"/>
      <c r="D23" s="4"/>
      <c r="E23" s="4"/>
      <c r="F23" s="4"/>
      <c r="G23" s="4"/>
      <c r="H23" s="4"/>
      <c r="I23" s="4"/>
      <c r="J23" s="4"/>
      <c r="K23" s="4"/>
      <c r="L23" s="4">
        <v>2.6</v>
      </c>
    </row>
    <row r="24" spans="1:13" x14ac:dyDescent="0.2">
      <c r="A24" s="1" t="s">
        <v>1912</v>
      </c>
      <c r="B24" s="4" t="s">
        <v>93</v>
      </c>
      <c r="C24" s="4"/>
      <c r="D24" s="4"/>
      <c r="E24" s="4"/>
      <c r="F24" s="4"/>
      <c r="G24" s="4"/>
      <c r="H24" s="4"/>
      <c r="I24" s="4"/>
      <c r="J24" s="4"/>
      <c r="K24" s="4"/>
      <c r="L24" s="25">
        <v>0.5</v>
      </c>
      <c r="M24" s="4">
        <v>0.3</v>
      </c>
    </row>
    <row r="25" spans="1:13" x14ac:dyDescent="0.2">
      <c r="A25" s="1" t="s">
        <v>298</v>
      </c>
      <c r="B25" s="4" t="s">
        <v>299</v>
      </c>
      <c r="C25" s="4"/>
      <c r="D25" s="4"/>
      <c r="E25" s="4"/>
      <c r="F25" s="4"/>
      <c r="G25" s="4"/>
      <c r="H25" s="4"/>
      <c r="I25" s="4"/>
      <c r="J25" s="4"/>
      <c r="K25" s="4">
        <v>0.1</v>
      </c>
    </row>
    <row r="26" spans="1:13" x14ac:dyDescent="0.2">
      <c r="A26" s="1" t="s">
        <v>1913</v>
      </c>
      <c r="B26" s="4" t="s">
        <v>1914</v>
      </c>
      <c r="C26" s="4"/>
      <c r="D26" s="4"/>
      <c r="E26" s="4"/>
      <c r="F26" s="4"/>
      <c r="G26" s="4"/>
      <c r="H26" s="4"/>
      <c r="I26" s="4"/>
      <c r="J26" s="4"/>
      <c r="K26" s="4"/>
      <c r="L26" s="4">
        <v>0.1</v>
      </c>
    </row>
    <row r="27" spans="1:13" x14ac:dyDescent="0.2">
      <c r="A27" s="1" t="s">
        <v>2132</v>
      </c>
      <c r="B27" s="4" t="s">
        <v>2133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>
        <v>1.6</v>
      </c>
    </row>
    <row r="28" spans="1:13" x14ac:dyDescent="0.2">
      <c r="A28" s="1" t="s">
        <v>2134</v>
      </c>
      <c r="B28" s="4" t="s">
        <v>2135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">
      <c r="A29" s="1" t="s">
        <v>2136</v>
      </c>
      <c r="B29" s="4" t="s">
        <v>2137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>
        <v>0.1</v>
      </c>
    </row>
    <row r="30" spans="1:13" x14ac:dyDescent="0.2">
      <c r="A30" s="1" t="s">
        <v>301</v>
      </c>
      <c r="B30" s="4" t="s">
        <v>300</v>
      </c>
      <c r="C30" s="4"/>
      <c r="D30" s="4"/>
      <c r="E30" s="4"/>
      <c r="F30" s="4"/>
      <c r="G30" s="4"/>
      <c r="H30" s="4"/>
      <c r="I30" s="4"/>
      <c r="J30" s="4"/>
      <c r="K30" s="4">
        <v>0.1</v>
      </c>
    </row>
    <row r="31" spans="1:13" x14ac:dyDescent="0.2">
      <c r="A31" s="1" t="s">
        <v>406</v>
      </c>
      <c r="B31" s="4" t="s">
        <v>302</v>
      </c>
      <c r="E31" s="4"/>
      <c r="F31" s="4"/>
      <c r="G31" s="4"/>
      <c r="H31" s="4"/>
      <c r="I31" s="4"/>
      <c r="J31" s="4"/>
      <c r="K31" s="4">
        <v>0.3</v>
      </c>
    </row>
    <row r="32" spans="1:13" x14ac:dyDescent="0.2">
      <c r="D32" s="4">
        <f>SUM(D2:D31)</f>
        <v>11.399999999999999</v>
      </c>
      <c r="E32" s="4">
        <f>SUM(E2:E31)</f>
        <v>14.2</v>
      </c>
      <c r="F32" s="4">
        <f t="shared" ref="F32:M32" si="0">SUM(F2:F31)</f>
        <v>5.8</v>
      </c>
      <c r="G32" s="4">
        <f t="shared" si="0"/>
        <v>18.5</v>
      </c>
      <c r="H32" s="4">
        <f t="shared" si="0"/>
        <v>21.300000000000004</v>
      </c>
      <c r="I32" s="4">
        <f t="shared" si="0"/>
        <v>4.0999999999999996</v>
      </c>
      <c r="J32" s="4">
        <f t="shared" si="0"/>
        <v>0.9</v>
      </c>
      <c r="K32" s="4">
        <f t="shared" si="0"/>
        <v>17.700000000000006</v>
      </c>
      <c r="L32" s="4">
        <f t="shared" si="0"/>
        <v>16.300000000000004</v>
      </c>
      <c r="M32" s="4">
        <f t="shared" si="0"/>
        <v>11.700000000000001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T32"/>
  <sheetViews>
    <sheetView topLeftCell="B1" workbookViewId="0">
      <selection activeCell="T30" sqref="T30"/>
    </sheetView>
  </sheetViews>
  <sheetFormatPr baseColWidth="10" defaultRowHeight="15" x14ac:dyDescent="0.2"/>
  <sheetData>
    <row r="1" spans="1:20" x14ac:dyDescent="0.2">
      <c r="A1" s="3" t="s">
        <v>424</v>
      </c>
      <c r="B1" s="3" t="s">
        <v>2</v>
      </c>
      <c r="D1" s="3">
        <v>1976</v>
      </c>
      <c r="E1" s="3">
        <v>1979</v>
      </c>
      <c r="F1" s="3">
        <v>1980</v>
      </c>
      <c r="G1" s="3">
        <v>1983</v>
      </c>
      <c r="H1" s="3">
        <v>1985</v>
      </c>
      <c r="I1" s="3">
        <v>1987</v>
      </c>
      <c r="J1" s="3">
        <v>1991</v>
      </c>
      <c r="K1" s="3">
        <v>1995</v>
      </c>
      <c r="L1" s="3">
        <v>1999</v>
      </c>
      <c r="M1" s="3">
        <v>2002</v>
      </c>
      <c r="N1" s="3">
        <v>2005</v>
      </c>
      <c r="O1" s="3">
        <v>2009</v>
      </c>
      <c r="P1" s="3">
        <v>2011</v>
      </c>
      <c r="Q1" s="3">
        <v>2015</v>
      </c>
      <c r="R1" s="3">
        <v>2019</v>
      </c>
      <c r="S1" s="3">
        <v>2022</v>
      </c>
      <c r="T1" s="3">
        <v>2024</v>
      </c>
    </row>
    <row r="2" spans="1:20" x14ac:dyDescent="0.2">
      <c r="A2" s="1" t="s">
        <v>1133</v>
      </c>
      <c r="B2" t="s">
        <v>1134</v>
      </c>
      <c r="D2" s="4">
        <v>14.4</v>
      </c>
      <c r="E2" s="4">
        <v>18.8</v>
      </c>
      <c r="F2" s="4">
        <v>16.8</v>
      </c>
      <c r="G2" s="4">
        <v>18.100000000000001</v>
      </c>
      <c r="H2" s="4">
        <v>15.5</v>
      </c>
      <c r="I2" s="4">
        <v>12.1</v>
      </c>
      <c r="J2" s="4">
        <v>8.8000000000000007</v>
      </c>
      <c r="K2" s="4">
        <v>8.6</v>
      </c>
      <c r="L2" s="4">
        <v>9</v>
      </c>
      <c r="M2" s="4">
        <v>6.9</v>
      </c>
      <c r="N2" s="4">
        <v>7.5</v>
      </c>
      <c r="O2" s="4">
        <v>7.9</v>
      </c>
      <c r="P2" s="4">
        <v>7.9</v>
      </c>
      <c r="Q2" s="4">
        <v>8.3000000000000007</v>
      </c>
      <c r="R2" s="4">
        <v>6.3</v>
      </c>
      <c r="S2" s="4">
        <v>4.3</v>
      </c>
      <c r="T2" s="4">
        <v>3.2</v>
      </c>
    </row>
    <row r="3" spans="1:20" x14ac:dyDescent="0.2">
      <c r="A3" s="1" t="s">
        <v>1167</v>
      </c>
      <c r="B3" t="s">
        <v>1168</v>
      </c>
      <c r="D3" s="4"/>
      <c r="E3" s="4"/>
      <c r="F3" s="4"/>
      <c r="G3" s="4"/>
      <c r="H3" s="4"/>
      <c r="I3" s="4"/>
      <c r="J3" s="4"/>
      <c r="K3" s="4"/>
      <c r="L3" s="4">
        <v>2.4</v>
      </c>
      <c r="M3" s="4">
        <v>2.8</v>
      </c>
      <c r="N3" s="4">
        <v>6.4</v>
      </c>
      <c r="O3" s="4">
        <v>9.8000000000000007</v>
      </c>
      <c r="P3" s="4">
        <v>5.2</v>
      </c>
      <c r="Q3" s="4">
        <v>10.199999999999999</v>
      </c>
      <c r="R3" s="4">
        <v>9.5</v>
      </c>
      <c r="S3" s="4">
        <v>4.4000000000000004</v>
      </c>
      <c r="T3" s="4">
        <v>4.4000000000000004</v>
      </c>
    </row>
    <row r="4" spans="1:20" x14ac:dyDescent="0.2">
      <c r="A4" s="1" t="s">
        <v>1135</v>
      </c>
      <c r="B4" t="s">
        <v>1136</v>
      </c>
      <c r="D4" s="4">
        <v>1.7</v>
      </c>
      <c r="E4" s="4">
        <v>2.2000000000000002</v>
      </c>
      <c r="F4" s="4">
        <v>1.4</v>
      </c>
      <c r="G4" s="4">
        <v>0.5</v>
      </c>
      <c r="H4" s="4">
        <v>1.3</v>
      </c>
      <c r="I4" s="4">
        <v>0.9</v>
      </c>
      <c r="J4" s="4">
        <v>0.1</v>
      </c>
      <c r="K4" s="4">
        <v>0.6</v>
      </c>
      <c r="L4" s="4"/>
      <c r="M4" s="4"/>
      <c r="N4" s="4"/>
      <c r="O4" s="4"/>
      <c r="P4" s="4"/>
      <c r="Q4" s="4"/>
    </row>
    <row r="5" spans="1:20" x14ac:dyDescent="0.2">
      <c r="A5" s="1" t="s">
        <v>1138</v>
      </c>
      <c r="B5" t="s">
        <v>1137</v>
      </c>
      <c r="D5" s="4">
        <v>0.8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20" x14ac:dyDescent="0.2">
      <c r="A6" s="1" t="s">
        <v>1139</v>
      </c>
      <c r="B6" t="s">
        <v>1140</v>
      </c>
      <c r="D6" s="4">
        <v>0.7</v>
      </c>
      <c r="E6" s="4">
        <v>0.9</v>
      </c>
      <c r="F6" s="4">
        <v>0.6</v>
      </c>
      <c r="G6" s="4">
        <v>0.4</v>
      </c>
      <c r="H6" s="4">
        <v>0.3</v>
      </c>
      <c r="I6" s="4">
        <v>0.4</v>
      </c>
      <c r="J6" s="4">
        <v>0.9</v>
      </c>
      <c r="K6" s="4">
        <v>0.7</v>
      </c>
      <c r="L6" s="4">
        <v>0.7</v>
      </c>
      <c r="M6" s="4">
        <v>0.7</v>
      </c>
      <c r="N6" s="4">
        <v>0.8</v>
      </c>
      <c r="O6" s="4">
        <v>0.9</v>
      </c>
      <c r="P6" s="4">
        <v>1.1000000000000001</v>
      </c>
      <c r="Q6" s="4">
        <v>1.1000000000000001</v>
      </c>
      <c r="R6" s="4">
        <v>0.7</v>
      </c>
      <c r="S6" s="4">
        <v>0.2</v>
      </c>
      <c r="T6" s="4">
        <v>0.2</v>
      </c>
    </row>
    <row r="7" spans="1:20" x14ac:dyDescent="0.2">
      <c r="A7" s="1" t="s">
        <v>1141</v>
      </c>
      <c r="B7" t="s">
        <v>1142</v>
      </c>
      <c r="D7" s="4">
        <v>0.6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20" x14ac:dyDescent="0.2">
      <c r="A8" s="1" t="s">
        <v>1154</v>
      </c>
      <c r="B8" t="s">
        <v>422</v>
      </c>
      <c r="D8" s="4">
        <v>0.5</v>
      </c>
      <c r="E8" s="4">
        <v>1.2</v>
      </c>
      <c r="F8" s="4">
        <v>0.4</v>
      </c>
      <c r="G8" s="4">
        <v>0.7</v>
      </c>
      <c r="H8" s="4">
        <v>0.7</v>
      </c>
      <c r="I8" s="4">
        <v>0.6</v>
      </c>
      <c r="J8" s="4"/>
      <c r="K8" s="4"/>
      <c r="L8" s="4"/>
      <c r="M8" s="4"/>
      <c r="N8" s="4"/>
      <c r="O8" s="4"/>
      <c r="P8" s="4"/>
      <c r="Q8" s="4"/>
    </row>
    <row r="9" spans="1:20" x14ac:dyDescent="0.2">
      <c r="A9" s="1" t="s">
        <v>198</v>
      </c>
      <c r="B9" t="s">
        <v>202</v>
      </c>
      <c r="D9" s="4">
        <v>0.5</v>
      </c>
      <c r="E9" s="4"/>
      <c r="F9" s="4"/>
      <c r="G9" s="4">
        <v>0.5</v>
      </c>
      <c r="H9" s="4"/>
      <c r="I9" s="4">
        <v>0.4</v>
      </c>
      <c r="J9" s="4">
        <v>0.4</v>
      </c>
      <c r="K9" s="4">
        <v>0.1</v>
      </c>
      <c r="L9" s="4">
        <v>0.3</v>
      </c>
      <c r="M9" s="4">
        <v>0.2</v>
      </c>
      <c r="N9" s="4"/>
      <c r="O9" s="4">
        <v>0.3</v>
      </c>
      <c r="P9" s="4">
        <v>0.3</v>
      </c>
      <c r="Q9" s="4">
        <v>0.3</v>
      </c>
      <c r="R9" s="4">
        <v>0.2</v>
      </c>
      <c r="S9" s="4">
        <v>0</v>
      </c>
      <c r="T9" s="4">
        <v>0</v>
      </c>
    </row>
    <row r="10" spans="1:20" x14ac:dyDescent="0.2">
      <c r="A10" s="1" t="s">
        <v>1149</v>
      </c>
      <c r="B10" t="s">
        <v>1143</v>
      </c>
      <c r="D10" s="4">
        <v>0.3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20" x14ac:dyDescent="0.2">
      <c r="A11" s="1" t="s">
        <v>1148</v>
      </c>
      <c r="B11" t="s">
        <v>1144</v>
      </c>
      <c r="D11" s="4">
        <v>0.3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20" x14ac:dyDescent="0.2">
      <c r="A12" s="1" t="s">
        <v>1146</v>
      </c>
      <c r="B12" t="s">
        <v>1145</v>
      </c>
      <c r="D12" s="4">
        <v>0.3</v>
      </c>
      <c r="E12" s="4"/>
      <c r="F12" s="4">
        <v>0.7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20" x14ac:dyDescent="0.2">
      <c r="A13" s="1" t="s">
        <v>1147</v>
      </c>
      <c r="B13" t="s">
        <v>941</v>
      </c>
      <c r="D13" s="4">
        <v>0.1</v>
      </c>
      <c r="E13" s="4">
        <v>0.6</v>
      </c>
      <c r="F13" s="4">
        <v>1</v>
      </c>
      <c r="G13" s="4">
        <v>0.6</v>
      </c>
      <c r="H13" s="4">
        <v>0.6</v>
      </c>
      <c r="I13" s="4">
        <v>0.6</v>
      </c>
      <c r="J13" s="4">
        <v>1.1000000000000001</v>
      </c>
      <c r="K13" s="4"/>
      <c r="L13" s="4"/>
      <c r="M13" s="4"/>
      <c r="N13" s="4"/>
      <c r="O13" s="4"/>
      <c r="P13" s="4"/>
      <c r="Q13" s="4"/>
    </row>
    <row r="14" spans="1:20" x14ac:dyDescent="0.2">
      <c r="A14" s="1" t="s">
        <v>1150</v>
      </c>
      <c r="B14" t="s">
        <v>1151</v>
      </c>
      <c r="D14" s="4"/>
      <c r="E14" s="4">
        <v>0.2</v>
      </c>
      <c r="F14" s="4">
        <v>1.4</v>
      </c>
      <c r="G14" s="4">
        <v>0.3</v>
      </c>
      <c r="H14" s="4">
        <v>0.3</v>
      </c>
      <c r="I14" s="4">
        <v>0.2</v>
      </c>
      <c r="J14" s="4"/>
      <c r="K14" s="4">
        <v>0.6</v>
      </c>
      <c r="L14" s="4">
        <v>0.1</v>
      </c>
      <c r="M14" s="4">
        <v>0.1</v>
      </c>
      <c r="N14" s="4">
        <v>0.1</v>
      </c>
      <c r="O14" s="4">
        <v>0.1</v>
      </c>
      <c r="P14" s="4">
        <v>0.1</v>
      </c>
      <c r="Q14" s="4"/>
    </row>
    <row r="15" spans="1:20" x14ac:dyDescent="0.2">
      <c r="A15" s="1" t="s">
        <v>1153</v>
      </c>
      <c r="B15" t="s">
        <v>1152</v>
      </c>
      <c r="D15" s="4"/>
      <c r="E15" s="4">
        <v>0.1</v>
      </c>
      <c r="F15" s="4">
        <v>0.1</v>
      </c>
      <c r="G15" s="4">
        <v>0.1</v>
      </c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20" x14ac:dyDescent="0.2">
      <c r="A16" s="1" t="s">
        <v>1156</v>
      </c>
      <c r="B16" t="s">
        <v>1155</v>
      </c>
      <c r="D16" s="4"/>
      <c r="E16" s="4"/>
      <c r="F16" s="4"/>
      <c r="G16" s="4">
        <v>0.2</v>
      </c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20" x14ac:dyDescent="0.2">
      <c r="A17" s="1" t="s">
        <v>1158</v>
      </c>
      <c r="B17" t="s">
        <v>1157</v>
      </c>
      <c r="D17" s="4"/>
      <c r="E17" s="4"/>
      <c r="F17" s="4"/>
      <c r="G17" s="4"/>
      <c r="H17" s="4">
        <v>0.2</v>
      </c>
      <c r="I17" s="4">
        <v>0.3</v>
      </c>
      <c r="J17" s="4"/>
      <c r="K17" s="4"/>
      <c r="L17" s="4"/>
      <c r="M17" s="4"/>
      <c r="N17" s="4"/>
      <c r="O17" s="4"/>
      <c r="P17" s="4"/>
      <c r="Q17" s="4"/>
    </row>
    <row r="18" spans="1:20" x14ac:dyDescent="0.2">
      <c r="A18" s="1" t="s">
        <v>1159</v>
      </c>
      <c r="B18" t="s">
        <v>1160</v>
      </c>
      <c r="D18" s="4"/>
      <c r="E18" s="4"/>
      <c r="F18" s="4"/>
      <c r="G18" s="4"/>
      <c r="H18" s="4"/>
      <c r="I18" s="4">
        <v>0.4</v>
      </c>
      <c r="J18" s="4"/>
      <c r="K18" s="4"/>
      <c r="L18" s="4"/>
      <c r="M18" s="4"/>
      <c r="N18" s="4"/>
      <c r="O18" s="4"/>
      <c r="P18" s="4"/>
      <c r="Q18" s="4"/>
    </row>
    <row r="19" spans="1:20" x14ac:dyDescent="0.2">
      <c r="A19" s="1" t="s">
        <v>1161</v>
      </c>
      <c r="B19" t="s">
        <v>1162</v>
      </c>
      <c r="D19" s="4"/>
      <c r="E19" s="4"/>
      <c r="F19" s="4"/>
      <c r="G19" s="4"/>
      <c r="H19" s="4"/>
      <c r="I19" s="4"/>
      <c r="J19" s="4">
        <v>0.1</v>
      </c>
      <c r="K19" s="4"/>
      <c r="L19" s="4"/>
      <c r="M19" s="4"/>
      <c r="N19" s="4"/>
      <c r="O19" s="4"/>
      <c r="P19" s="4"/>
      <c r="Q19" s="4"/>
    </row>
    <row r="20" spans="1:20" x14ac:dyDescent="0.2">
      <c r="A20" s="1" t="s">
        <v>1163</v>
      </c>
      <c r="B20" t="s">
        <v>1164</v>
      </c>
      <c r="D20" s="4"/>
      <c r="E20" s="4"/>
      <c r="F20" s="4"/>
      <c r="G20" s="4"/>
      <c r="H20" s="4"/>
      <c r="I20" s="4"/>
      <c r="J20" s="4"/>
      <c r="K20" s="4">
        <v>0.1</v>
      </c>
      <c r="L20" s="4">
        <v>0.4</v>
      </c>
      <c r="M20" s="4">
        <v>0.3</v>
      </c>
      <c r="N20" s="4"/>
      <c r="O20" s="4">
        <v>0.3</v>
      </c>
      <c r="P20" s="4">
        <v>0.4</v>
      </c>
      <c r="Q20" s="4">
        <v>0.4</v>
      </c>
      <c r="R20" s="4">
        <v>0.3</v>
      </c>
      <c r="S20" s="4">
        <v>0.1</v>
      </c>
    </row>
    <row r="21" spans="1:20" x14ac:dyDescent="0.2">
      <c r="A21" s="1" t="s">
        <v>1908</v>
      </c>
      <c r="B21" t="s">
        <v>1909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>
        <v>1.3</v>
      </c>
      <c r="S21" s="4">
        <v>7.2</v>
      </c>
      <c r="T21" s="4">
        <v>18.100000000000001</v>
      </c>
    </row>
    <row r="22" spans="1:20" x14ac:dyDescent="0.2">
      <c r="A22" s="1" t="s">
        <v>1165</v>
      </c>
      <c r="B22" t="s">
        <v>1166</v>
      </c>
      <c r="D22" s="4"/>
      <c r="E22" s="4"/>
      <c r="F22" s="4"/>
      <c r="G22" s="4"/>
      <c r="H22" s="4"/>
      <c r="I22" s="4"/>
      <c r="J22" s="4"/>
      <c r="K22" s="4">
        <v>0.1</v>
      </c>
      <c r="L22" s="4"/>
      <c r="M22" s="4"/>
      <c r="N22" s="4"/>
      <c r="O22" s="4"/>
      <c r="P22" s="4"/>
      <c r="Q22" s="4"/>
    </row>
    <row r="23" spans="1:20" x14ac:dyDescent="0.2">
      <c r="A23" s="1" t="s">
        <v>1169</v>
      </c>
      <c r="B23" t="s">
        <v>1170</v>
      </c>
      <c r="D23" s="4"/>
      <c r="E23" s="4"/>
      <c r="F23" s="4"/>
      <c r="G23" s="4"/>
      <c r="H23" s="4"/>
      <c r="I23" s="4"/>
      <c r="J23" s="4"/>
      <c r="K23" s="4"/>
      <c r="L23" s="4"/>
      <c r="M23" s="4">
        <v>0.1</v>
      </c>
      <c r="N23" s="4">
        <v>0.2</v>
      </c>
      <c r="O23" s="4">
        <v>0.2</v>
      </c>
      <c r="P23" s="4">
        <v>0.3</v>
      </c>
      <c r="Q23" s="4">
        <v>0.5</v>
      </c>
      <c r="R23" s="4">
        <v>0.3</v>
      </c>
      <c r="S23" s="4">
        <v>0.1</v>
      </c>
      <c r="T23" s="4">
        <v>0.1</v>
      </c>
    </row>
    <row r="24" spans="1:20" x14ac:dyDescent="0.2">
      <c r="A24" s="1" t="s">
        <v>1171</v>
      </c>
      <c r="B24" t="s">
        <v>684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>
        <v>0.7</v>
      </c>
      <c r="O24" s="4">
        <v>0.4</v>
      </c>
      <c r="P24" s="4">
        <v>0.2</v>
      </c>
      <c r="Q24" s="4"/>
    </row>
    <row r="25" spans="1:20" x14ac:dyDescent="0.2">
      <c r="A25" s="1" t="s">
        <v>1172</v>
      </c>
      <c r="B25" t="s">
        <v>1173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>
        <v>0.2</v>
      </c>
      <c r="P25" s="4">
        <v>0.2</v>
      </c>
      <c r="Q25" s="4">
        <v>0.1</v>
      </c>
    </row>
    <row r="26" spans="1:20" x14ac:dyDescent="0.2">
      <c r="A26" s="1" t="s">
        <v>1175</v>
      </c>
      <c r="B26" t="s">
        <v>1174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>
        <v>1</v>
      </c>
      <c r="Q26" s="4">
        <v>1.4</v>
      </c>
      <c r="R26" s="4">
        <v>3.3</v>
      </c>
      <c r="S26" s="4">
        <v>1.6</v>
      </c>
      <c r="T26" s="4">
        <v>2</v>
      </c>
    </row>
    <row r="27" spans="1:20" x14ac:dyDescent="0.2">
      <c r="A27" s="1" t="s">
        <v>1177</v>
      </c>
      <c r="B27" t="s">
        <v>1176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>
        <v>0.7</v>
      </c>
      <c r="R27" s="4">
        <v>1.1000000000000001</v>
      </c>
      <c r="S27" s="4">
        <v>1.3</v>
      </c>
      <c r="T27" s="4">
        <v>3.2</v>
      </c>
    </row>
    <row r="28" spans="1:20" x14ac:dyDescent="0.2">
      <c r="A28" s="1" t="s">
        <v>685</v>
      </c>
      <c r="B28" t="s">
        <v>2183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>
        <v>0.3</v>
      </c>
    </row>
    <row r="29" spans="1:20" x14ac:dyDescent="0.2">
      <c r="A29" s="1" t="s">
        <v>2081</v>
      </c>
      <c r="B29" t="s">
        <v>2082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>
        <v>1.1000000000000001</v>
      </c>
      <c r="R29" s="4">
        <v>0.2</v>
      </c>
      <c r="S29" s="4">
        <v>0.2</v>
      </c>
      <c r="T29" s="4">
        <v>1.6</v>
      </c>
    </row>
    <row r="30" spans="1:20" x14ac:dyDescent="0.2">
      <c r="A30" s="1" t="s">
        <v>2078</v>
      </c>
      <c r="B30" t="s">
        <v>2079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>
        <v>0.1</v>
      </c>
      <c r="S30" s="4">
        <v>0.1</v>
      </c>
      <c r="T30" s="4">
        <v>0</v>
      </c>
    </row>
    <row r="31" spans="1:20" x14ac:dyDescent="0.2">
      <c r="A31" s="1" t="s">
        <v>1178</v>
      </c>
      <c r="B31" t="s">
        <v>1179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>
        <v>0.3</v>
      </c>
      <c r="R31" s="4">
        <v>0.2</v>
      </c>
    </row>
    <row r="32" spans="1:20" x14ac:dyDescent="0.2">
      <c r="D32" s="4">
        <f>SUM(D2:D31)</f>
        <v>20.200000000000006</v>
      </c>
      <c r="E32" s="4">
        <f t="shared" ref="E32:T32" si="0">SUM(E2:E31)</f>
        <v>24</v>
      </c>
      <c r="F32" s="4">
        <f t="shared" si="0"/>
        <v>22.4</v>
      </c>
      <c r="G32" s="4">
        <f t="shared" si="0"/>
        <v>21.400000000000002</v>
      </c>
      <c r="H32" s="4">
        <f t="shared" si="0"/>
        <v>18.900000000000002</v>
      </c>
      <c r="I32" s="4">
        <f t="shared" si="0"/>
        <v>15.9</v>
      </c>
      <c r="J32" s="4">
        <f t="shared" si="0"/>
        <v>11.4</v>
      </c>
      <c r="K32" s="4">
        <f t="shared" si="0"/>
        <v>10.799999999999997</v>
      </c>
      <c r="L32" s="4">
        <f t="shared" si="0"/>
        <v>12.9</v>
      </c>
      <c r="M32" s="4">
        <f t="shared" si="0"/>
        <v>11.099999999999998</v>
      </c>
      <c r="N32" s="4">
        <f t="shared" si="0"/>
        <v>15.7</v>
      </c>
      <c r="O32" s="4">
        <f t="shared" si="0"/>
        <v>20.100000000000001</v>
      </c>
      <c r="P32" s="4">
        <f t="shared" si="0"/>
        <v>16.700000000000003</v>
      </c>
      <c r="Q32" s="4">
        <f t="shared" si="0"/>
        <v>24.400000000000002</v>
      </c>
      <c r="R32" s="4">
        <f t="shared" si="0"/>
        <v>23.500000000000004</v>
      </c>
      <c r="S32" s="4">
        <f t="shared" si="0"/>
        <v>19.500000000000004</v>
      </c>
      <c r="T32" s="4">
        <f t="shared" si="0"/>
        <v>33.1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K27"/>
  <sheetViews>
    <sheetView workbookViewId="0">
      <selection activeCell="K8" sqref="K8"/>
    </sheetView>
  </sheetViews>
  <sheetFormatPr baseColWidth="10" defaultRowHeight="15" x14ac:dyDescent="0.2"/>
  <sheetData>
    <row r="1" spans="1:11" x14ac:dyDescent="0.2">
      <c r="A1" s="3" t="s">
        <v>424</v>
      </c>
      <c r="B1" s="3" t="s">
        <v>2</v>
      </c>
      <c r="D1" s="3">
        <v>1996</v>
      </c>
      <c r="E1" s="3">
        <v>2000</v>
      </c>
      <c r="F1" s="3">
        <v>2004</v>
      </c>
      <c r="G1" s="3">
        <v>2008</v>
      </c>
      <c r="H1" s="3">
        <v>2012</v>
      </c>
      <c r="I1" s="3">
        <v>2016</v>
      </c>
      <c r="J1" s="3">
        <v>2020</v>
      </c>
      <c r="K1" s="3">
        <v>2024</v>
      </c>
    </row>
    <row r="2" spans="1:11" x14ac:dyDescent="0.2">
      <c r="A2" s="1" t="s">
        <v>1435</v>
      </c>
      <c r="B2" s="7" t="s">
        <v>1436</v>
      </c>
      <c r="D2" s="4"/>
      <c r="E2" s="4"/>
      <c r="F2" s="4"/>
      <c r="G2" s="4"/>
      <c r="H2" s="4">
        <v>14</v>
      </c>
    </row>
    <row r="3" spans="1:11" x14ac:dyDescent="0.2">
      <c r="A3" s="1" t="s">
        <v>1807</v>
      </c>
      <c r="B3" s="7" t="s">
        <v>1808</v>
      </c>
      <c r="D3" s="4"/>
      <c r="E3" s="4"/>
      <c r="F3" s="4"/>
      <c r="G3" s="4"/>
      <c r="H3" s="4"/>
      <c r="I3" s="4">
        <v>8.9</v>
      </c>
      <c r="J3" s="4"/>
    </row>
    <row r="4" spans="1:11" x14ac:dyDescent="0.2">
      <c r="A4" s="1" t="s">
        <v>1431</v>
      </c>
      <c r="B4" t="s">
        <v>1432</v>
      </c>
      <c r="D4" s="4">
        <v>4.5</v>
      </c>
      <c r="E4" s="4">
        <v>21</v>
      </c>
      <c r="F4" s="4">
        <v>12.9</v>
      </c>
      <c r="G4" s="4">
        <v>3.2</v>
      </c>
      <c r="H4" s="4">
        <v>1.3</v>
      </c>
      <c r="I4" s="4">
        <v>1.1000000000000001</v>
      </c>
      <c r="J4" s="4">
        <v>0.6</v>
      </c>
    </row>
    <row r="5" spans="1:11" x14ac:dyDescent="0.2">
      <c r="A5" s="1" t="s">
        <v>1434</v>
      </c>
      <c r="B5" t="s">
        <v>1433</v>
      </c>
      <c r="D5" s="4"/>
      <c r="E5" s="4">
        <v>1</v>
      </c>
      <c r="F5" s="4">
        <v>0.7</v>
      </c>
      <c r="G5" s="4"/>
      <c r="H5" s="4">
        <v>0.8</v>
      </c>
      <c r="I5" s="4">
        <v>0.9</v>
      </c>
      <c r="J5" s="4">
        <v>1.1000000000000001</v>
      </c>
      <c r="K5" s="4">
        <v>0.4</v>
      </c>
    </row>
    <row r="6" spans="1:11" x14ac:dyDescent="0.2">
      <c r="A6" s="1" t="s">
        <v>1804</v>
      </c>
      <c r="B6" t="s">
        <v>1805</v>
      </c>
      <c r="D6" s="4"/>
      <c r="E6" s="4"/>
      <c r="F6" s="4"/>
      <c r="G6" s="4"/>
      <c r="H6" s="4"/>
      <c r="I6" s="4">
        <v>2.8</v>
      </c>
      <c r="J6" s="4"/>
      <c r="K6" s="4"/>
    </row>
    <row r="7" spans="1:11" x14ac:dyDescent="0.2">
      <c r="A7" s="1" t="s">
        <v>1147</v>
      </c>
      <c r="B7" t="s">
        <v>1806</v>
      </c>
      <c r="D7" s="4"/>
      <c r="E7" s="4"/>
      <c r="F7" s="4"/>
      <c r="G7" s="4"/>
      <c r="H7" s="4"/>
      <c r="I7" s="4">
        <v>0.4</v>
      </c>
      <c r="J7" s="4">
        <v>0.3</v>
      </c>
      <c r="K7" s="4">
        <v>0.1</v>
      </c>
    </row>
    <row r="8" spans="1:11" x14ac:dyDescent="0.2">
      <c r="A8" s="22" t="s">
        <v>1969</v>
      </c>
      <c r="B8" s="12" t="s">
        <v>1970</v>
      </c>
      <c r="D8" s="4"/>
      <c r="E8" s="4"/>
      <c r="F8" s="4"/>
      <c r="G8" s="4"/>
      <c r="H8" s="4"/>
      <c r="I8" s="4"/>
      <c r="J8" s="4">
        <v>9.1</v>
      </c>
      <c r="K8" s="4">
        <v>18</v>
      </c>
    </row>
    <row r="9" spans="1:11" x14ac:dyDescent="0.2">
      <c r="A9" s="1" t="s">
        <v>1438</v>
      </c>
      <c r="B9" t="s">
        <v>1437</v>
      </c>
      <c r="D9" s="4"/>
      <c r="E9" s="4">
        <v>0.3</v>
      </c>
      <c r="F9" s="4">
        <v>2.2000000000000002</v>
      </c>
      <c r="G9" s="4">
        <v>2.2999999999999998</v>
      </c>
      <c r="H9" s="4"/>
      <c r="J9" s="4"/>
      <c r="K9" s="4"/>
    </row>
    <row r="10" spans="1:11" x14ac:dyDescent="0.2">
      <c r="A10" s="1" t="s">
        <v>1439</v>
      </c>
      <c r="B10" t="s">
        <v>1440</v>
      </c>
      <c r="D10" s="4"/>
      <c r="E10" s="4"/>
      <c r="F10" s="4"/>
      <c r="G10" s="4">
        <v>0.3</v>
      </c>
      <c r="H10" s="4"/>
      <c r="I10" s="4">
        <v>0</v>
      </c>
      <c r="J10" s="4">
        <v>0.4</v>
      </c>
      <c r="K10" s="4">
        <v>0</v>
      </c>
    </row>
    <row r="11" spans="1:11" x14ac:dyDescent="0.2">
      <c r="A11" s="22" t="s">
        <v>1971</v>
      </c>
      <c r="B11" s="12" t="s">
        <v>1898</v>
      </c>
      <c r="D11" s="4"/>
      <c r="E11" s="4"/>
      <c r="F11" s="4"/>
      <c r="G11" s="4"/>
      <c r="H11" s="4"/>
      <c r="J11" s="4">
        <v>0.1</v>
      </c>
      <c r="K11" s="4"/>
    </row>
    <row r="12" spans="1:11" x14ac:dyDescent="0.2">
      <c r="A12" s="1" t="s">
        <v>2184</v>
      </c>
      <c r="B12" t="s">
        <v>2185</v>
      </c>
      <c r="D12" s="4"/>
      <c r="E12" s="4"/>
      <c r="F12" s="4"/>
      <c r="G12" s="4"/>
      <c r="H12" s="4"/>
      <c r="J12" s="4"/>
      <c r="K12" s="4">
        <v>7.4</v>
      </c>
    </row>
    <row r="13" spans="1:11" x14ac:dyDescent="0.2">
      <c r="A13" s="1" t="s">
        <v>2187</v>
      </c>
      <c r="B13" t="s">
        <v>2186</v>
      </c>
      <c r="D13" s="4"/>
      <c r="E13" s="4"/>
      <c r="F13" s="4"/>
      <c r="G13" s="4"/>
      <c r="H13" s="4"/>
      <c r="J13" s="4"/>
      <c r="K13" s="4">
        <v>6.5</v>
      </c>
    </row>
    <row r="14" spans="1:11" x14ac:dyDescent="0.2">
      <c r="A14" s="1" t="s">
        <v>2190</v>
      </c>
      <c r="B14" t="s">
        <v>2191</v>
      </c>
      <c r="D14" s="4"/>
      <c r="E14" s="4"/>
      <c r="F14" s="4"/>
      <c r="G14" s="4"/>
      <c r="H14" s="4"/>
      <c r="J14" s="4"/>
      <c r="K14" s="4">
        <v>0.4</v>
      </c>
    </row>
    <row r="15" spans="1:11" x14ac:dyDescent="0.2">
      <c r="A15" s="1" t="s">
        <v>1441</v>
      </c>
      <c r="B15" t="s">
        <v>1442</v>
      </c>
      <c r="D15" s="4">
        <v>4.2</v>
      </c>
      <c r="E15" s="4">
        <v>1.4</v>
      </c>
      <c r="F15" s="4">
        <v>0.5</v>
      </c>
      <c r="G15" s="4"/>
      <c r="H15" s="4"/>
    </row>
    <row r="16" spans="1:11" x14ac:dyDescent="0.2">
      <c r="A16" s="1" t="s">
        <v>1450</v>
      </c>
      <c r="B16" t="s">
        <v>1451</v>
      </c>
      <c r="D16" s="4">
        <v>2.2000000000000002</v>
      </c>
      <c r="E16" s="4">
        <v>0.9</v>
      </c>
      <c r="F16" s="4"/>
      <c r="G16" s="4"/>
      <c r="H16" s="4"/>
    </row>
    <row r="17" spans="1:11" x14ac:dyDescent="0.2">
      <c r="A17" s="1" t="s">
        <v>1444</v>
      </c>
      <c r="B17" t="s">
        <v>1443</v>
      </c>
      <c r="D17" s="4"/>
      <c r="E17" s="4"/>
      <c r="F17" s="4">
        <v>0.3</v>
      </c>
      <c r="G17" s="4"/>
      <c r="H17" s="4"/>
    </row>
    <row r="18" spans="1:11" x14ac:dyDescent="0.2">
      <c r="A18" s="1" t="s">
        <v>2188</v>
      </c>
      <c r="B18" t="s">
        <v>2189</v>
      </c>
      <c r="D18" s="4"/>
      <c r="E18" s="4"/>
      <c r="F18" s="4"/>
      <c r="G18" s="4"/>
      <c r="H18" s="4"/>
      <c r="K18" s="4">
        <v>0.5</v>
      </c>
    </row>
    <row r="19" spans="1:11" x14ac:dyDescent="0.2">
      <c r="A19" s="1" t="s">
        <v>1445</v>
      </c>
      <c r="B19" t="s">
        <v>1446</v>
      </c>
      <c r="D19" s="4">
        <v>0.5</v>
      </c>
      <c r="E19" s="4">
        <v>0.4</v>
      </c>
      <c r="F19" s="4">
        <v>0.3</v>
      </c>
      <c r="G19" s="4"/>
      <c r="H19" s="4"/>
    </row>
    <row r="20" spans="1:11" x14ac:dyDescent="0.2">
      <c r="A20" s="1"/>
      <c r="B20" t="s">
        <v>1449</v>
      </c>
      <c r="D20" s="4">
        <v>0.4</v>
      </c>
      <c r="E20" s="4">
        <v>0.8</v>
      </c>
      <c r="F20" s="4">
        <v>0.4</v>
      </c>
      <c r="G20" s="4"/>
      <c r="H20" s="4"/>
    </row>
    <row r="21" spans="1:11" x14ac:dyDescent="0.2">
      <c r="A21" s="4"/>
      <c r="B21" t="s">
        <v>1447</v>
      </c>
      <c r="D21" s="4"/>
      <c r="E21" s="4"/>
      <c r="F21" s="4">
        <v>0.2</v>
      </c>
      <c r="G21" s="4"/>
      <c r="H21" s="4"/>
    </row>
    <row r="22" spans="1:11" x14ac:dyDescent="0.2">
      <c r="A22" s="4"/>
      <c r="B22" t="s">
        <v>1448</v>
      </c>
      <c r="D22" s="4">
        <v>0.2</v>
      </c>
      <c r="E22" s="4">
        <v>0.2</v>
      </c>
      <c r="F22" s="4">
        <v>0.2</v>
      </c>
      <c r="G22" s="4"/>
      <c r="H22" s="4"/>
    </row>
    <row r="23" spans="1:11" x14ac:dyDescent="0.2">
      <c r="A23" s="4" t="s">
        <v>199</v>
      </c>
      <c r="B23" t="s">
        <v>1429</v>
      </c>
      <c r="D23" s="4">
        <v>0.2</v>
      </c>
      <c r="E23" s="4">
        <v>0.1</v>
      </c>
      <c r="F23" s="4"/>
      <c r="G23" s="4"/>
      <c r="H23" s="4"/>
    </row>
    <row r="24" spans="1:11" x14ac:dyDescent="0.2">
      <c r="A24" s="4"/>
      <c r="B24" t="s">
        <v>1452</v>
      </c>
      <c r="D24" s="4">
        <v>0.7</v>
      </c>
      <c r="E24" s="4"/>
      <c r="F24" s="4"/>
      <c r="G24" s="4"/>
      <c r="H24" s="4"/>
    </row>
    <row r="25" spans="1:11" x14ac:dyDescent="0.2">
      <c r="A25" s="4"/>
      <c r="B25" t="s">
        <v>1454</v>
      </c>
      <c r="D25" s="4">
        <v>0.3</v>
      </c>
      <c r="E25" s="4"/>
      <c r="F25" s="4"/>
      <c r="G25" s="4"/>
      <c r="H25" s="4"/>
    </row>
    <row r="26" spans="1:11" x14ac:dyDescent="0.2">
      <c r="A26" s="4"/>
      <c r="B26" t="s">
        <v>1453</v>
      </c>
      <c r="D26" s="4">
        <v>0.1</v>
      </c>
      <c r="E26" s="4"/>
      <c r="F26" s="4"/>
      <c r="G26" s="4"/>
      <c r="H26" s="4"/>
    </row>
    <row r="27" spans="1:11" x14ac:dyDescent="0.2">
      <c r="D27" s="4">
        <f>SUM(D2:D26)</f>
        <v>13.299999999999997</v>
      </c>
      <c r="E27" s="4">
        <f t="shared" ref="E27:K27" si="0">SUM(E2:E26)</f>
        <v>26.099999999999998</v>
      </c>
      <c r="F27" s="4">
        <f t="shared" si="0"/>
        <v>17.7</v>
      </c>
      <c r="G27" s="4">
        <f t="shared" si="0"/>
        <v>5.8</v>
      </c>
      <c r="H27" s="4">
        <f t="shared" si="0"/>
        <v>16.100000000000001</v>
      </c>
      <c r="I27" s="4">
        <f t="shared" si="0"/>
        <v>14.1</v>
      </c>
      <c r="J27" s="4">
        <f t="shared" si="0"/>
        <v>11.6</v>
      </c>
      <c r="K27" s="4">
        <f t="shared" si="0"/>
        <v>33.299999999999997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E19"/>
  <sheetViews>
    <sheetView workbookViewId="0">
      <selection activeCell="E5" sqref="E5"/>
    </sheetView>
  </sheetViews>
  <sheetFormatPr baseColWidth="10" defaultRowHeight="15" x14ac:dyDescent="0.2"/>
  <sheetData>
    <row r="1" spans="1:5" x14ac:dyDescent="0.2">
      <c r="A1" s="3" t="s">
        <v>424</v>
      </c>
      <c r="B1" s="3" t="s">
        <v>2</v>
      </c>
      <c r="D1" s="3">
        <v>1999</v>
      </c>
      <c r="E1" s="3">
        <v>2003</v>
      </c>
    </row>
    <row r="2" spans="1:5" x14ac:dyDescent="0.2">
      <c r="A2" s="1" t="s">
        <v>1394</v>
      </c>
      <c r="B2" t="s">
        <v>1395</v>
      </c>
      <c r="D2" s="4">
        <v>24.3</v>
      </c>
      <c r="E2" s="4">
        <v>12.6</v>
      </c>
    </row>
    <row r="3" spans="1:5" x14ac:dyDescent="0.2">
      <c r="A3" s="1" t="s">
        <v>1397</v>
      </c>
      <c r="B3" t="s">
        <v>1396</v>
      </c>
      <c r="D3" s="4">
        <v>6</v>
      </c>
      <c r="E3" s="4">
        <v>11.5</v>
      </c>
    </row>
    <row r="4" spans="1:5" x14ac:dyDescent="0.2">
      <c r="A4" s="1" t="s">
        <v>1413</v>
      </c>
      <c r="B4" t="s">
        <v>1414</v>
      </c>
      <c r="D4" s="4"/>
      <c r="E4" s="4">
        <v>9</v>
      </c>
    </row>
    <row r="5" spans="1:5" x14ac:dyDescent="0.2">
      <c r="A5" s="1" t="s">
        <v>1398</v>
      </c>
      <c r="B5" t="s">
        <v>1399</v>
      </c>
      <c r="D5" s="4">
        <v>2.2000000000000002</v>
      </c>
      <c r="E5" s="4"/>
    </row>
    <row r="6" spans="1:5" x14ac:dyDescent="0.2">
      <c r="A6" s="1" t="s">
        <v>1400</v>
      </c>
      <c r="B6" t="s">
        <v>1401</v>
      </c>
      <c r="D6" s="4">
        <v>2</v>
      </c>
      <c r="E6" s="4"/>
    </row>
    <row r="7" spans="1:5" x14ac:dyDescent="0.2">
      <c r="A7" s="1" t="s">
        <v>1415</v>
      </c>
      <c r="B7" t="s">
        <v>1416</v>
      </c>
      <c r="D7" s="4"/>
      <c r="E7" s="4">
        <v>1.9</v>
      </c>
    </row>
    <row r="8" spans="1:5" x14ac:dyDescent="0.2">
      <c r="A8" s="1"/>
      <c r="B8" t="s">
        <v>1412</v>
      </c>
      <c r="D8" s="4">
        <v>0.8</v>
      </c>
      <c r="E8" s="4"/>
    </row>
    <row r="9" spans="1:5" x14ac:dyDescent="0.2">
      <c r="A9" s="1" t="s">
        <v>1402</v>
      </c>
      <c r="B9" t="s">
        <v>1403</v>
      </c>
      <c r="D9" s="4">
        <v>0.6</v>
      </c>
      <c r="E9" s="4"/>
    </row>
    <row r="10" spans="1:5" x14ac:dyDescent="0.2">
      <c r="B10" t="s">
        <v>1404</v>
      </c>
      <c r="D10" s="4">
        <v>0.6</v>
      </c>
      <c r="E10" s="4"/>
    </row>
    <row r="11" spans="1:5" x14ac:dyDescent="0.2">
      <c r="A11" s="1" t="s">
        <v>1405</v>
      </c>
      <c r="B11" t="s">
        <v>1406</v>
      </c>
      <c r="D11" s="4">
        <v>0.6</v>
      </c>
      <c r="E11" s="4"/>
    </row>
    <row r="12" spans="1:5" x14ac:dyDescent="0.2">
      <c r="A12" s="1" t="s">
        <v>1407</v>
      </c>
      <c r="B12" t="s">
        <v>1408</v>
      </c>
      <c r="D12" s="4">
        <v>0.4</v>
      </c>
      <c r="E12" s="4"/>
    </row>
    <row r="13" spans="1:5" x14ac:dyDescent="0.2">
      <c r="A13" s="1" t="s">
        <v>1409</v>
      </c>
      <c r="B13" t="s">
        <v>1410</v>
      </c>
      <c r="D13" s="4">
        <v>0.4</v>
      </c>
      <c r="E13" s="4">
        <v>0.3</v>
      </c>
    </row>
    <row r="14" spans="1:5" x14ac:dyDescent="0.2">
      <c r="B14" t="s">
        <v>1411</v>
      </c>
      <c r="D14" s="4">
        <v>0.1</v>
      </c>
      <c r="E14" s="4"/>
    </row>
    <row r="15" spans="1:5" x14ac:dyDescent="0.2">
      <c r="B15" t="s">
        <v>1417</v>
      </c>
      <c r="D15" s="4"/>
      <c r="E15" s="4">
        <v>0.5</v>
      </c>
    </row>
    <row r="16" spans="1:5" x14ac:dyDescent="0.2">
      <c r="A16" s="1" t="s">
        <v>1419</v>
      </c>
      <c r="B16" t="s">
        <v>1418</v>
      </c>
      <c r="D16" s="4"/>
      <c r="E16" s="4">
        <v>0.4</v>
      </c>
    </row>
    <row r="17" spans="2:5" x14ac:dyDescent="0.2">
      <c r="B17" t="s">
        <v>1420</v>
      </c>
      <c r="D17" s="4"/>
      <c r="E17" s="4">
        <v>0.3</v>
      </c>
    </row>
    <row r="18" spans="2:5" x14ac:dyDescent="0.2">
      <c r="B18" t="s">
        <v>1421</v>
      </c>
      <c r="D18" s="4"/>
      <c r="E18" s="4">
        <v>0.1</v>
      </c>
    </row>
    <row r="19" spans="2:5" x14ac:dyDescent="0.2">
      <c r="D19" s="4">
        <f>SUM(D2:D18)</f>
        <v>38</v>
      </c>
      <c r="E19" s="4">
        <f>SUM(E2:E18)</f>
        <v>36.599999999999994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E4"/>
  <sheetViews>
    <sheetView workbookViewId="0">
      <selection activeCell="F7" sqref="F7"/>
    </sheetView>
  </sheetViews>
  <sheetFormatPr baseColWidth="10" defaultRowHeight="15" x14ac:dyDescent="0.2"/>
  <sheetData>
    <row r="1" spans="1:5" x14ac:dyDescent="0.2">
      <c r="A1" s="3" t="s">
        <v>424</v>
      </c>
      <c r="B1" s="3" t="s">
        <v>2</v>
      </c>
      <c r="D1" s="3">
        <v>1920</v>
      </c>
      <c r="E1" s="3">
        <v>1923</v>
      </c>
    </row>
    <row r="2" spans="1:5" x14ac:dyDescent="0.2">
      <c r="A2" s="4" t="s">
        <v>644</v>
      </c>
      <c r="B2" t="s">
        <v>643</v>
      </c>
      <c r="E2" s="4">
        <v>48.3</v>
      </c>
    </row>
    <row r="3" spans="1:5" x14ac:dyDescent="0.2">
      <c r="A3" s="4" t="s">
        <v>761</v>
      </c>
      <c r="B3" t="s">
        <v>1851</v>
      </c>
      <c r="D3" s="4">
        <v>29.6</v>
      </c>
      <c r="E3" s="4"/>
    </row>
    <row r="4" spans="1:5" x14ac:dyDescent="0.2">
      <c r="D4" s="4">
        <f>SUM(D2:D3)</f>
        <v>29.6</v>
      </c>
      <c r="E4" s="4">
        <f>SUM(E2:E3)</f>
        <v>48.3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W19"/>
  <sheetViews>
    <sheetView topLeftCell="F1" workbookViewId="0">
      <selection activeCell="U9" sqref="U9:U10"/>
    </sheetView>
  </sheetViews>
  <sheetFormatPr baseColWidth="10" defaultRowHeight="15" x14ac:dyDescent="0.2"/>
  <sheetData>
    <row r="1" spans="1:23" x14ac:dyDescent="0.2">
      <c r="A1" s="3" t="s">
        <v>424</v>
      </c>
      <c r="B1" s="3" t="s">
        <v>2</v>
      </c>
      <c r="D1" s="3">
        <v>1945</v>
      </c>
      <c r="E1" s="3">
        <v>1949</v>
      </c>
      <c r="F1" s="3">
        <v>1951</v>
      </c>
      <c r="G1" s="3">
        <v>1955</v>
      </c>
      <c r="H1" s="3">
        <v>1959</v>
      </c>
      <c r="I1" s="3">
        <v>1964</v>
      </c>
      <c r="J1" s="3">
        <v>1969</v>
      </c>
      <c r="K1" s="3">
        <v>1974</v>
      </c>
      <c r="L1" s="3">
        <v>1978</v>
      </c>
      <c r="M1" s="3">
        <v>1983</v>
      </c>
      <c r="N1" s="3">
        <v>1988</v>
      </c>
      <c r="O1" s="3">
        <v>1993</v>
      </c>
      <c r="P1" s="3">
        <v>1998</v>
      </c>
      <c r="Q1" s="3">
        <v>2001</v>
      </c>
      <c r="R1" s="3">
        <v>2006</v>
      </c>
      <c r="S1" s="3">
        <v>2008</v>
      </c>
      <c r="T1" s="3">
        <v>2012</v>
      </c>
      <c r="U1" s="3">
        <v>2016</v>
      </c>
      <c r="V1" s="3">
        <v>2019</v>
      </c>
      <c r="W1" s="3">
        <v>2024</v>
      </c>
    </row>
    <row r="2" spans="1:23" x14ac:dyDescent="0.2">
      <c r="A2" s="1" t="s">
        <v>645</v>
      </c>
      <c r="B2" t="s">
        <v>646</v>
      </c>
      <c r="D2" s="4">
        <v>33</v>
      </c>
      <c r="E2" s="4">
        <v>28.9</v>
      </c>
      <c r="F2" s="4">
        <v>29.3</v>
      </c>
      <c r="G2" s="4">
        <v>31.6</v>
      </c>
      <c r="H2" s="4">
        <v>26</v>
      </c>
      <c r="I2" s="4">
        <v>24.1</v>
      </c>
      <c r="J2" s="4">
        <v>22.8</v>
      </c>
      <c r="K2" s="4">
        <v>23.6</v>
      </c>
      <c r="L2" s="4">
        <v>25.1</v>
      </c>
      <c r="M2" s="4">
        <v>24.4</v>
      </c>
      <c r="N2" s="4">
        <v>28.7</v>
      </c>
      <c r="O2" s="4"/>
      <c r="P2" s="4"/>
      <c r="Q2" s="4"/>
      <c r="R2" s="4"/>
      <c r="S2" s="4"/>
      <c r="T2" s="4"/>
    </row>
    <row r="3" spans="1:23" x14ac:dyDescent="0.2">
      <c r="A3" s="1" t="s">
        <v>650</v>
      </c>
      <c r="B3" s="7" t="s">
        <v>649</v>
      </c>
      <c r="D3" s="4"/>
      <c r="E3" s="4"/>
      <c r="F3" s="4">
        <v>5.6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3" x14ac:dyDescent="0.2">
      <c r="A4" s="1" t="s">
        <v>651</v>
      </c>
      <c r="B4" t="s">
        <v>652</v>
      </c>
      <c r="D4" s="4"/>
      <c r="E4" s="4"/>
      <c r="F4" s="4"/>
      <c r="G4" s="4"/>
      <c r="H4" s="4"/>
      <c r="I4" s="4">
        <v>2.2000000000000002</v>
      </c>
      <c r="J4" s="4">
        <v>2.1</v>
      </c>
      <c r="K4" s="4">
        <v>1.6</v>
      </c>
      <c r="L4" s="4"/>
      <c r="M4" s="4"/>
      <c r="N4" s="4"/>
      <c r="O4" s="4"/>
      <c r="P4" s="4"/>
      <c r="Q4" s="4"/>
      <c r="R4" s="4"/>
      <c r="S4" s="4"/>
      <c r="T4" s="4"/>
    </row>
    <row r="5" spans="1:23" x14ac:dyDescent="0.2">
      <c r="A5" s="1" t="s">
        <v>654</v>
      </c>
      <c r="B5" s="7" t="s">
        <v>653</v>
      </c>
      <c r="D5" s="4"/>
      <c r="E5" s="4"/>
      <c r="F5" s="4"/>
      <c r="G5" s="4"/>
      <c r="H5" s="4"/>
      <c r="I5" s="4"/>
      <c r="J5" s="4">
        <v>1.2</v>
      </c>
      <c r="K5" s="4">
        <v>0.9</v>
      </c>
      <c r="L5" s="4">
        <v>0.7</v>
      </c>
      <c r="M5" s="4"/>
      <c r="N5" s="4"/>
      <c r="O5" s="4"/>
      <c r="P5" s="4"/>
      <c r="Q5" s="4"/>
      <c r="R5" s="4"/>
      <c r="S5" s="4"/>
      <c r="T5" s="4"/>
    </row>
    <row r="6" spans="1:23" x14ac:dyDescent="0.2">
      <c r="A6" s="1" t="s">
        <v>655</v>
      </c>
      <c r="B6" s="7" t="s">
        <v>656</v>
      </c>
      <c r="D6" s="4"/>
      <c r="E6" s="4"/>
      <c r="F6" s="4"/>
      <c r="G6" s="4"/>
      <c r="H6" s="4"/>
      <c r="I6" s="4"/>
      <c r="J6" s="4"/>
      <c r="K6" s="4">
        <v>3</v>
      </c>
      <c r="L6" s="4">
        <v>2.8</v>
      </c>
      <c r="M6" s="4"/>
      <c r="N6" s="4"/>
      <c r="O6" s="4"/>
      <c r="P6" s="4"/>
      <c r="Q6" s="4"/>
      <c r="R6" s="4"/>
      <c r="S6" s="4"/>
      <c r="T6" s="4"/>
    </row>
    <row r="7" spans="1:23" x14ac:dyDescent="0.2">
      <c r="A7" s="1" t="s">
        <v>657</v>
      </c>
      <c r="B7" s="7" t="s">
        <v>658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>
        <v>3.4</v>
      </c>
      <c r="P7" s="4">
        <v>3.3</v>
      </c>
      <c r="Q7" s="4">
        <v>3.4</v>
      </c>
      <c r="R7" s="4"/>
      <c r="S7" s="4"/>
      <c r="T7" s="4"/>
    </row>
    <row r="8" spans="1:23" x14ac:dyDescent="0.2">
      <c r="A8" s="1" t="s">
        <v>1915</v>
      </c>
      <c r="B8" s="7" t="s">
        <v>1916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V8" s="4">
        <v>16.5</v>
      </c>
    </row>
    <row r="9" spans="1:23" x14ac:dyDescent="0.2">
      <c r="A9" s="1" t="s">
        <v>659</v>
      </c>
      <c r="B9" s="7" t="s">
        <v>341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>
        <v>8.6999999999999993</v>
      </c>
      <c r="S9" s="4">
        <v>8.6</v>
      </c>
      <c r="T9" s="4">
        <v>9.1</v>
      </c>
      <c r="U9" s="4">
        <v>12.1</v>
      </c>
    </row>
    <row r="10" spans="1:23" x14ac:dyDescent="0.2">
      <c r="A10" s="1" t="s">
        <v>660</v>
      </c>
      <c r="B10" s="7" t="s">
        <v>647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>
        <v>6.7</v>
      </c>
      <c r="U10" s="4">
        <v>9.3000000000000007</v>
      </c>
    </row>
    <row r="11" spans="1:23" x14ac:dyDescent="0.2">
      <c r="A11" s="1" t="s">
        <v>661</v>
      </c>
      <c r="B11" s="7" t="s">
        <v>648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>
        <v>6.3</v>
      </c>
      <c r="U11" s="4">
        <v>18.3</v>
      </c>
      <c r="V11" s="4">
        <v>18.2</v>
      </c>
    </row>
    <row r="12" spans="1:23" x14ac:dyDescent="0.2">
      <c r="A12" s="1" t="s">
        <v>2192</v>
      </c>
      <c r="B12" s="7" t="s">
        <v>2193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>
        <v>4.7</v>
      </c>
    </row>
    <row r="13" spans="1:23" x14ac:dyDescent="0.2">
      <c r="A13" s="1" t="s">
        <v>1802</v>
      </c>
      <c r="B13" s="7" t="s">
        <v>1803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>
        <v>4.5</v>
      </c>
    </row>
    <row r="14" spans="1:23" x14ac:dyDescent="0.2">
      <c r="D14" s="4">
        <f>SUM(D2:D13)</f>
        <v>33</v>
      </c>
      <c r="E14" s="4">
        <f t="shared" ref="E14:W14" si="0">SUM(E2:E13)</f>
        <v>28.9</v>
      </c>
      <c r="F14" s="4">
        <f t="shared" si="0"/>
        <v>34.9</v>
      </c>
      <c r="G14" s="4">
        <f t="shared" si="0"/>
        <v>31.6</v>
      </c>
      <c r="H14" s="4">
        <f t="shared" si="0"/>
        <v>26</v>
      </c>
      <c r="I14" s="4">
        <f t="shared" si="0"/>
        <v>26.3</v>
      </c>
      <c r="J14" s="4">
        <f t="shared" si="0"/>
        <v>26.1</v>
      </c>
      <c r="K14" s="4">
        <f t="shared" si="0"/>
        <v>29.1</v>
      </c>
      <c r="L14" s="4">
        <f t="shared" si="0"/>
        <v>28.6</v>
      </c>
      <c r="M14" s="4">
        <f t="shared" si="0"/>
        <v>24.4</v>
      </c>
      <c r="N14" s="4">
        <f t="shared" si="0"/>
        <v>28.7</v>
      </c>
      <c r="O14" s="3">
        <f t="shared" si="0"/>
        <v>3.4</v>
      </c>
      <c r="P14" s="3">
        <f t="shared" si="0"/>
        <v>3.3</v>
      </c>
      <c r="Q14" s="4">
        <f t="shared" si="0"/>
        <v>3.4</v>
      </c>
      <c r="R14" s="4">
        <f t="shared" si="0"/>
        <v>8.6999999999999993</v>
      </c>
      <c r="S14" s="4">
        <f t="shared" si="0"/>
        <v>8.6</v>
      </c>
      <c r="T14" s="4">
        <f t="shared" si="0"/>
        <v>22.1</v>
      </c>
      <c r="U14" s="4">
        <f t="shared" si="0"/>
        <v>44.2</v>
      </c>
      <c r="V14" s="4">
        <f t="shared" si="0"/>
        <v>34.700000000000003</v>
      </c>
      <c r="W14" s="4">
        <f t="shared" si="0"/>
        <v>4.7</v>
      </c>
    </row>
    <row r="17" spans="2:16" x14ac:dyDescent="0.2">
      <c r="B17" s="4"/>
      <c r="O17" s="8"/>
      <c r="P17" s="8"/>
    </row>
    <row r="18" spans="2:16" x14ac:dyDescent="0.2">
      <c r="B18" s="4"/>
      <c r="G18" s="4"/>
    </row>
    <row r="19" spans="2:16" x14ac:dyDescent="0.2">
      <c r="B19" s="4"/>
      <c r="G19" s="4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31"/>
  <sheetViews>
    <sheetView topLeftCell="V1" workbookViewId="0">
      <selection activeCell="AB1" sqref="AB1:AB1048576"/>
    </sheetView>
  </sheetViews>
  <sheetFormatPr baseColWidth="10" defaultRowHeight="15" x14ac:dyDescent="0.2"/>
  <sheetData>
    <row r="1" spans="1:27" x14ac:dyDescent="0.2">
      <c r="A1" s="3" t="s">
        <v>424</v>
      </c>
      <c r="B1" s="3" t="s">
        <v>2</v>
      </c>
      <c r="D1" s="3">
        <v>1945</v>
      </c>
      <c r="E1" s="3">
        <v>1949</v>
      </c>
      <c r="F1" s="3">
        <v>1953</v>
      </c>
      <c r="G1" s="3">
        <v>1956</v>
      </c>
      <c r="H1" s="3">
        <v>1959</v>
      </c>
      <c r="I1" s="3">
        <v>1962</v>
      </c>
      <c r="J1" s="3">
        <v>1966</v>
      </c>
      <c r="K1" s="3">
        <v>1970</v>
      </c>
      <c r="L1" s="3">
        <v>1971</v>
      </c>
      <c r="M1" s="3">
        <v>1975</v>
      </c>
      <c r="N1" s="3">
        <v>1979</v>
      </c>
      <c r="O1" s="3">
        <v>1983</v>
      </c>
      <c r="P1" s="3">
        <v>1986</v>
      </c>
      <c r="Q1" s="3">
        <v>1990</v>
      </c>
      <c r="R1" s="3">
        <v>1994</v>
      </c>
      <c r="S1" s="3">
        <v>1995</v>
      </c>
      <c r="T1" s="3">
        <v>1999</v>
      </c>
      <c r="U1" s="3">
        <v>2002</v>
      </c>
      <c r="V1" s="3">
        <v>2006</v>
      </c>
      <c r="W1" s="3">
        <v>2008</v>
      </c>
      <c r="X1" s="3">
        <v>2013</v>
      </c>
      <c r="Y1" s="3">
        <v>2017</v>
      </c>
      <c r="Z1" s="3">
        <v>2019</v>
      </c>
      <c r="AA1" s="3">
        <v>2024</v>
      </c>
    </row>
    <row r="2" spans="1:27" x14ac:dyDescent="0.2">
      <c r="A2" s="4" t="s">
        <v>427</v>
      </c>
      <c r="B2" t="s">
        <v>434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>
        <v>1.4</v>
      </c>
      <c r="P2" s="4">
        <v>0.1</v>
      </c>
      <c r="Q2" s="4"/>
      <c r="R2" s="4"/>
      <c r="S2" s="4"/>
      <c r="T2" s="4"/>
      <c r="U2" s="4"/>
      <c r="V2" s="4"/>
      <c r="W2" s="4"/>
      <c r="X2" s="4"/>
    </row>
    <row r="3" spans="1:27" x14ac:dyDescent="0.2">
      <c r="A3" s="4" t="s">
        <v>428</v>
      </c>
      <c r="B3" t="s">
        <v>435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>
        <v>4.8</v>
      </c>
      <c r="Q3" s="4">
        <v>4.8</v>
      </c>
      <c r="R3" s="4">
        <v>7.3</v>
      </c>
      <c r="S3" s="4">
        <v>4.8</v>
      </c>
      <c r="T3" s="4">
        <v>7.4</v>
      </c>
      <c r="U3" s="4">
        <v>9.5</v>
      </c>
      <c r="V3" s="4">
        <v>11.1</v>
      </c>
      <c r="W3" s="4">
        <v>10.4</v>
      </c>
      <c r="X3" s="4">
        <v>12.4</v>
      </c>
      <c r="Y3" s="4">
        <v>3.8</v>
      </c>
      <c r="Z3" s="4">
        <v>13.9</v>
      </c>
    </row>
    <row r="4" spans="1:27" x14ac:dyDescent="0.2">
      <c r="A4" s="4" t="s">
        <v>429</v>
      </c>
      <c r="B4" t="s">
        <v>436</v>
      </c>
      <c r="D4" s="4"/>
      <c r="E4" s="4">
        <v>5.0999999999999996</v>
      </c>
      <c r="F4" s="4">
        <v>5.3</v>
      </c>
      <c r="G4" s="4">
        <v>4.4000000000000004</v>
      </c>
      <c r="H4" s="4">
        <v>3.3</v>
      </c>
      <c r="I4" s="4">
        <v>3</v>
      </c>
      <c r="J4" s="4">
        <v>0.4</v>
      </c>
      <c r="K4" s="4">
        <v>1</v>
      </c>
      <c r="L4" s="4">
        <v>1.4</v>
      </c>
      <c r="M4" s="4">
        <v>1.2</v>
      </c>
      <c r="N4" s="4">
        <v>1</v>
      </c>
      <c r="O4" s="4">
        <v>0.7</v>
      </c>
      <c r="P4" s="4">
        <v>0.7</v>
      </c>
      <c r="Q4" s="4">
        <v>0.5</v>
      </c>
      <c r="R4" s="4">
        <v>0.3</v>
      </c>
      <c r="S4" s="4">
        <v>0.3</v>
      </c>
      <c r="T4" s="4">
        <v>0.5</v>
      </c>
      <c r="U4" s="4">
        <v>0.6</v>
      </c>
      <c r="V4" s="4">
        <v>1</v>
      </c>
      <c r="W4" s="4">
        <v>0.8</v>
      </c>
      <c r="X4" s="4">
        <v>1</v>
      </c>
      <c r="Y4" s="4">
        <v>0.8</v>
      </c>
      <c r="Z4" s="4">
        <v>0.7</v>
      </c>
      <c r="AA4" s="4">
        <v>2.4</v>
      </c>
    </row>
    <row r="5" spans="1:27" x14ac:dyDescent="0.2">
      <c r="A5" s="4" t="s">
        <v>502</v>
      </c>
      <c r="B5" t="s">
        <v>503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>
        <v>5.7</v>
      </c>
      <c r="Y5" s="4"/>
      <c r="Z5" s="4"/>
    </row>
    <row r="6" spans="1:27" x14ac:dyDescent="0.2">
      <c r="A6" s="4" t="s">
        <v>489</v>
      </c>
      <c r="B6" t="s">
        <v>504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>
        <v>4.0999999999999996</v>
      </c>
      <c r="W6" s="4">
        <v>10.7</v>
      </c>
      <c r="X6" s="4">
        <v>3.5</v>
      </c>
      <c r="Y6" s="4"/>
      <c r="Z6" s="4"/>
    </row>
    <row r="7" spans="1:27" x14ac:dyDescent="0.2">
      <c r="A7" s="4" t="s">
        <v>1823</v>
      </c>
      <c r="B7" t="s">
        <v>1824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>
        <v>1</v>
      </c>
      <c r="Z7" s="4">
        <v>0</v>
      </c>
    </row>
    <row r="8" spans="1:27" x14ac:dyDescent="0.2">
      <c r="A8" s="4" t="s">
        <v>1825</v>
      </c>
      <c r="B8" t="s">
        <v>1826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>
        <v>0.2</v>
      </c>
      <c r="Z8" s="4"/>
    </row>
    <row r="9" spans="1:27" x14ac:dyDescent="0.2">
      <c r="A9" s="4" t="s">
        <v>1886</v>
      </c>
      <c r="B9" t="s">
        <v>1885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>
        <v>4.4000000000000004</v>
      </c>
      <c r="Z9" s="4">
        <v>1.2</v>
      </c>
    </row>
    <row r="10" spans="1:27" x14ac:dyDescent="0.2">
      <c r="A10" s="4" t="s">
        <v>430</v>
      </c>
      <c r="B10" t="s">
        <v>478</v>
      </c>
      <c r="D10" s="4"/>
      <c r="E10" s="4">
        <v>11.7</v>
      </c>
      <c r="F10" s="4">
        <v>11</v>
      </c>
      <c r="X10" s="4"/>
      <c r="Y10" s="4"/>
      <c r="Z10" s="4"/>
    </row>
    <row r="11" spans="1:27" x14ac:dyDescent="0.2">
      <c r="A11" s="4" t="s">
        <v>490</v>
      </c>
      <c r="B11" t="s">
        <v>491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>
        <v>2.8</v>
      </c>
      <c r="W11" s="4"/>
      <c r="X11" s="4"/>
      <c r="Y11" s="4"/>
      <c r="Z11" s="4"/>
    </row>
    <row r="12" spans="1:27" x14ac:dyDescent="0.2">
      <c r="A12" s="4" t="s">
        <v>431</v>
      </c>
      <c r="B12" t="s">
        <v>437</v>
      </c>
      <c r="D12" s="4"/>
      <c r="E12" s="4"/>
      <c r="F12" s="4"/>
      <c r="G12" s="4">
        <v>6.5</v>
      </c>
      <c r="H12" s="4">
        <v>7.7</v>
      </c>
      <c r="I12" s="4">
        <v>7</v>
      </c>
      <c r="J12" s="4">
        <v>5.4</v>
      </c>
      <c r="K12" s="4">
        <v>5.5</v>
      </c>
      <c r="L12" s="4"/>
      <c r="M12" s="4"/>
      <c r="N12" s="4"/>
      <c r="O12" s="4"/>
      <c r="P12" s="4">
        <v>9.6999999999999993</v>
      </c>
      <c r="Q12" s="4">
        <v>16.600000000000001</v>
      </c>
      <c r="R12" s="4">
        <v>22.5</v>
      </c>
      <c r="S12" s="4">
        <v>21.9</v>
      </c>
      <c r="T12" s="4">
        <v>26.9</v>
      </c>
      <c r="U12" s="4">
        <v>10</v>
      </c>
      <c r="V12" s="4">
        <v>11</v>
      </c>
      <c r="W12" s="4">
        <v>17.5</v>
      </c>
      <c r="X12" s="4">
        <v>20.5</v>
      </c>
      <c r="Y12" s="4">
        <v>26</v>
      </c>
      <c r="Z12" s="4">
        <v>16.2</v>
      </c>
      <c r="AA12" s="4">
        <v>28.9</v>
      </c>
    </row>
    <row r="13" spans="1:27" x14ac:dyDescent="0.2">
      <c r="A13" s="4" t="s">
        <v>481</v>
      </c>
      <c r="B13" t="s">
        <v>482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v>0.2</v>
      </c>
      <c r="Q13" s="4"/>
      <c r="R13" s="4"/>
      <c r="S13" s="4"/>
      <c r="T13" s="4"/>
      <c r="U13" s="4"/>
      <c r="V13" s="4"/>
      <c r="W13" s="4"/>
      <c r="X13" s="4"/>
      <c r="Z13" s="4"/>
    </row>
    <row r="14" spans="1:27" x14ac:dyDescent="0.2">
      <c r="A14" s="4" t="s">
        <v>432</v>
      </c>
      <c r="B14" t="s">
        <v>438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>
        <v>0.9</v>
      </c>
      <c r="S14" s="4">
        <v>1.1000000000000001</v>
      </c>
      <c r="T14" s="4">
        <v>0.4</v>
      </c>
      <c r="U14" s="4"/>
      <c r="V14" s="4"/>
      <c r="W14" s="4"/>
      <c r="X14" s="4"/>
      <c r="Z14" s="4"/>
    </row>
    <row r="15" spans="1:27" x14ac:dyDescent="0.2">
      <c r="A15" s="4" t="s">
        <v>433</v>
      </c>
      <c r="B15" t="s">
        <v>439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>
        <v>1</v>
      </c>
      <c r="U15" s="4"/>
      <c r="V15" s="4"/>
      <c r="W15" s="4"/>
      <c r="X15" s="4"/>
      <c r="Z15" s="4"/>
    </row>
    <row r="16" spans="1:27" x14ac:dyDescent="0.2">
      <c r="A16" s="4" t="s">
        <v>476</v>
      </c>
      <c r="B16" t="s">
        <v>477</v>
      </c>
      <c r="D16" s="4">
        <v>0.2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Z16" s="4"/>
    </row>
    <row r="17" spans="1:27" x14ac:dyDescent="0.2">
      <c r="A17" s="4" t="s">
        <v>479</v>
      </c>
      <c r="B17" t="s">
        <v>480</v>
      </c>
      <c r="D17" s="4"/>
      <c r="E17" s="4"/>
      <c r="F17" s="4"/>
      <c r="G17" s="4"/>
      <c r="H17" s="4"/>
      <c r="I17" s="4"/>
      <c r="J17" s="4">
        <v>3.3</v>
      </c>
      <c r="K17" s="4">
        <v>0.3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Z17" s="4"/>
    </row>
    <row r="18" spans="1:27" x14ac:dyDescent="0.2">
      <c r="A18" s="4" t="s">
        <v>38</v>
      </c>
      <c r="B18" t="s">
        <v>39</v>
      </c>
      <c r="D18" s="4"/>
      <c r="E18" s="4"/>
      <c r="F18" s="4"/>
      <c r="G18" s="4"/>
      <c r="H18" s="4"/>
      <c r="I18" s="4"/>
      <c r="J18" s="4"/>
      <c r="K18" s="4">
        <v>0.1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Z18" s="4"/>
    </row>
    <row r="19" spans="1:27" x14ac:dyDescent="0.2">
      <c r="A19" s="4" t="s">
        <v>483</v>
      </c>
      <c r="B19" t="s">
        <v>484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>
        <v>0.2</v>
      </c>
      <c r="R19" s="4">
        <v>0.2</v>
      </c>
      <c r="S19" s="4"/>
      <c r="T19" s="4">
        <v>0.1</v>
      </c>
      <c r="U19" s="4">
        <v>0.1</v>
      </c>
      <c r="V19" s="4"/>
      <c r="W19" s="4"/>
      <c r="X19" s="4"/>
      <c r="Z19" s="4"/>
    </row>
    <row r="20" spans="1:27" x14ac:dyDescent="0.2">
      <c r="A20" s="4" t="s">
        <v>486</v>
      </c>
      <c r="B20" t="s">
        <v>485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>
        <v>0.1</v>
      </c>
      <c r="S20" s="4"/>
      <c r="T20" s="4"/>
      <c r="U20" s="4"/>
      <c r="V20" s="4"/>
      <c r="W20" s="4"/>
      <c r="X20" s="4"/>
      <c r="Z20" s="4"/>
    </row>
    <row r="21" spans="1:27" x14ac:dyDescent="0.2">
      <c r="A21" s="4" t="s">
        <v>487</v>
      </c>
      <c r="B21" t="s">
        <v>488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>
        <v>0.1</v>
      </c>
      <c r="V21" s="4">
        <v>0.1</v>
      </c>
      <c r="W21" s="4"/>
      <c r="X21" s="4"/>
      <c r="Z21" s="4"/>
    </row>
    <row r="22" spans="1:27" x14ac:dyDescent="0.2">
      <c r="A22" s="4" t="s">
        <v>492</v>
      </c>
      <c r="B22" t="s">
        <v>493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>
        <v>0.2</v>
      </c>
      <c r="W22" s="4"/>
      <c r="X22" s="4"/>
      <c r="Z22" s="4"/>
    </row>
    <row r="23" spans="1:27" x14ac:dyDescent="0.2">
      <c r="A23" s="4" t="s">
        <v>1887</v>
      </c>
      <c r="B23" t="s">
        <v>1889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Z23" s="4">
        <v>0.5</v>
      </c>
      <c r="AA23" s="4">
        <v>0.6</v>
      </c>
    </row>
    <row r="24" spans="1:27" x14ac:dyDescent="0.2">
      <c r="A24" s="4" t="s">
        <v>1888</v>
      </c>
      <c r="B24" t="s">
        <v>1890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Z24" s="4">
        <v>0.1</v>
      </c>
      <c r="AA24" s="4">
        <v>2</v>
      </c>
    </row>
    <row r="25" spans="1:27" x14ac:dyDescent="0.2">
      <c r="A25" s="4" t="s">
        <v>495</v>
      </c>
      <c r="B25" t="s">
        <v>494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>
        <v>0.7</v>
      </c>
      <c r="X25" s="4"/>
      <c r="Z25" s="4"/>
    </row>
    <row r="26" spans="1:27" x14ac:dyDescent="0.2">
      <c r="A26" s="4" t="s">
        <v>1264</v>
      </c>
      <c r="B26" t="s">
        <v>2178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Z26" s="4"/>
      <c r="AA26" s="4">
        <v>0.6</v>
      </c>
    </row>
    <row r="27" spans="1:27" x14ac:dyDescent="0.2">
      <c r="A27" s="4" t="s">
        <v>2176</v>
      </c>
      <c r="B27" t="s">
        <v>2177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Z27" s="4"/>
      <c r="AA27" s="4">
        <v>0.4</v>
      </c>
    </row>
    <row r="28" spans="1:27" x14ac:dyDescent="0.2">
      <c r="A28" s="4" t="s">
        <v>496</v>
      </c>
      <c r="B28" t="s">
        <v>497</v>
      </c>
      <c r="W28" s="4">
        <v>0.1</v>
      </c>
      <c r="X28" s="4"/>
      <c r="Z28" s="4"/>
    </row>
    <row r="29" spans="1:27" x14ac:dyDescent="0.2">
      <c r="A29" s="4" t="s">
        <v>498</v>
      </c>
      <c r="B29" t="s">
        <v>499</v>
      </c>
      <c r="W29" s="4">
        <v>0.6</v>
      </c>
      <c r="X29" s="4">
        <v>0.1</v>
      </c>
      <c r="Z29" s="4"/>
    </row>
    <row r="30" spans="1:27" x14ac:dyDescent="0.2">
      <c r="A30" s="4" t="s">
        <v>500</v>
      </c>
      <c r="B30" t="s">
        <v>501</v>
      </c>
      <c r="X30" s="4">
        <v>0.8</v>
      </c>
    </row>
    <row r="31" spans="1:27" x14ac:dyDescent="0.2">
      <c r="D31" s="4">
        <f>SUM(D2:D30)</f>
        <v>0.2</v>
      </c>
      <c r="E31" s="4">
        <f t="shared" ref="E31:AA31" si="0">SUM(E2:E30)</f>
        <v>16.799999999999997</v>
      </c>
      <c r="F31" s="4">
        <f t="shared" si="0"/>
        <v>16.3</v>
      </c>
      <c r="G31" s="4">
        <f t="shared" si="0"/>
        <v>10.9</v>
      </c>
      <c r="H31" s="4">
        <f t="shared" si="0"/>
        <v>11</v>
      </c>
      <c r="I31" s="4">
        <f t="shared" si="0"/>
        <v>10</v>
      </c>
      <c r="J31" s="4">
        <f t="shared" si="0"/>
        <v>9.1000000000000014</v>
      </c>
      <c r="K31" s="4">
        <f t="shared" si="0"/>
        <v>6.8999999999999995</v>
      </c>
      <c r="L31" s="4">
        <f t="shared" si="0"/>
        <v>1.4</v>
      </c>
      <c r="M31" s="4">
        <f t="shared" si="0"/>
        <v>1.2</v>
      </c>
      <c r="N31" s="4">
        <f t="shared" si="0"/>
        <v>1</v>
      </c>
      <c r="O31" s="4">
        <f t="shared" si="0"/>
        <v>2.0999999999999996</v>
      </c>
      <c r="P31" s="4">
        <f t="shared" si="0"/>
        <v>15.499999999999998</v>
      </c>
      <c r="Q31" s="4">
        <f t="shared" si="0"/>
        <v>22.1</v>
      </c>
      <c r="R31" s="4">
        <f t="shared" si="0"/>
        <v>31.3</v>
      </c>
      <c r="S31" s="4">
        <f t="shared" si="0"/>
        <v>28.1</v>
      </c>
      <c r="T31" s="4">
        <f t="shared" si="0"/>
        <v>36.299999999999997</v>
      </c>
      <c r="U31" s="4">
        <f t="shared" si="0"/>
        <v>20.300000000000004</v>
      </c>
      <c r="V31" s="4">
        <f t="shared" si="0"/>
        <v>30.3</v>
      </c>
      <c r="W31" s="4">
        <f t="shared" si="0"/>
        <v>40.800000000000004</v>
      </c>
      <c r="X31" s="4">
        <f t="shared" si="0"/>
        <v>44</v>
      </c>
      <c r="Y31" s="4">
        <f t="shared" si="0"/>
        <v>36.200000000000003</v>
      </c>
      <c r="Z31" s="4">
        <f t="shared" si="0"/>
        <v>32.6</v>
      </c>
      <c r="AA31" s="4">
        <f t="shared" si="0"/>
        <v>34.9</v>
      </c>
    </row>
  </sheetData>
  <pageMargins left="0.75" right="0.75" top="1" bottom="1" header="0.5" footer="0.5"/>
  <pageSetup paperSize="9" orientation="portrait" horizontalDpi="4294967292" verticalDpi="4294967292"/>
  <ignoredErrors>
    <ignoredError sqref="D31:X31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M24"/>
  <sheetViews>
    <sheetView topLeftCell="K1" workbookViewId="0">
      <selection activeCell="N1" sqref="N1:O1048576"/>
    </sheetView>
  </sheetViews>
  <sheetFormatPr baseColWidth="10" defaultRowHeight="15" x14ac:dyDescent="0.2"/>
  <sheetData>
    <row r="1" spans="1:13" x14ac:dyDescent="0.2">
      <c r="A1" s="3" t="s">
        <v>424</v>
      </c>
      <c r="B1" s="3" t="s">
        <v>2</v>
      </c>
      <c r="D1" s="3">
        <v>2000</v>
      </c>
      <c r="E1" s="3">
        <v>2003</v>
      </c>
      <c r="F1" s="3">
        <v>2007</v>
      </c>
      <c r="G1" s="3">
        <v>2008</v>
      </c>
      <c r="H1" s="3">
        <v>2012</v>
      </c>
      <c r="I1" s="3">
        <v>2014</v>
      </c>
      <c r="J1" s="3">
        <v>2016</v>
      </c>
      <c r="K1" s="3">
        <v>2020</v>
      </c>
      <c r="L1" s="3">
        <v>2022</v>
      </c>
      <c r="M1" s="3">
        <v>2023</v>
      </c>
    </row>
    <row r="2" spans="1:13" x14ac:dyDescent="0.2">
      <c r="A2" s="4" t="s">
        <v>1546</v>
      </c>
      <c r="B2" s="7" t="s">
        <v>1547</v>
      </c>
      <c r="D2" s="4">
        <v>13.8</v>
      </c>
      <c r="E2" s="4">
        <v>7.6</v>
      </c>
      <c r="F2" s="4"/>
      <c r="G2" s="4"/>
      <c r="H2" s="4"/>
      <c r="I2" s="4"/>
      <c r="J2" s="4"/>
    </row>
    <row r="3" spans="1:13" x14ac:dyDescent="0.2">
      <c r="A3" s="4" t="s">
        <v>817</v>
      </c>
      <c r="B3" s="7" t="s">
        <v>1550</v>
      </c>
      <c r="D3" s="4">
        <v>8.6</v>
      </c>
      <c r="E3" s="4">
        <v>27.6</v>
      </c>
      <c r="F3" s="4">
        <v>28.6</v>
      </c>
      <c r="G3" s="4">
        <v>29.5</v>
      </c>
      <c r="H3" s="4">
        <v>4.5999999999999996</v>
      </c>
      <c r="I3" s="4">
        <v>2</v>
      </c>
      <c r="J3" s="4">
        <v>8.1</v>
      </c>
      <c r="K3" s="4">
        <v>2.1</v>
      </c>
      <c r="L3" s="4">
        <v>2.2000000000000002</v>
      </c>
      <c r="M3" s="4">
        <v>1.5</v>
      </c>
    </row>
    <row r="4" spans="1:13" x14ac:dyDescent="0.2">
      <c r="A4" s="3" t="s">
        <v>1954</v>
      </c>
      <c r="B4" s="23" t="s">
        <v>1955</v>
      </c>
      <c r="D4" s="4"/>
      <c r="E4" s="4"/>
      <c r="F4" s="4"/>
      <c r="G4" s="4"/>
      <c r="H4" s="4"/>
      <c r="I4" s="4"/>
      <c r="J4" s="4"/>
      <c r="K4" s="4">
        <v>3.8</v>
      </c>
    </row>
    <row r="5" spans="1:13" x14ac:dyDescent="0.2">
      <c r="A5" s="3" t="s">
        <v>1956</v>
      </c>
      <c r="B5" s="23" t="s">
        <v>1957</v>
      </c>
      <c r="D5" s="4"/>
      <c r="E5" s="4"/>
      <c r="F5" s="4"/>
      <c r="G5" s="4"/>
      <c r="H5" s="4"/>
      <c r="I5" s="4"/>
      <c r="J5" s="4"/>
      <c r="K5" s="4">
        <v>2.7</v>
      </c>
    </row>
    <row r="6" spans="1:13" x14ac:dyDescent="0.2">
      <c r="A6" s="3" t="s">
        <v>1960</v>
      </c>
      <c r="B6" s="23" t="s">
        <v>1961</v>
      </c>
      <c r="D6" s="4"/>
      <c r="E6" s="4"/>
      <c r="F6" s="4"/>
      <c r="G6" s="4"/>
      <c r="H6" s="4"/>
      <c r="I6" s="3">
        <v>2.1</v>
      </c>
      <c r="J6" s="3">
        <v>6</v>
      </c>
      <c r="K6" s="3">
        <v>2.4</v>
      </c>
      <c r="L6" s="4">
        <v>2.2999999999999998</v>
      </c>
    </row>
    <row r="7" spans="1:13" x14ac:dyDescent="0.2">
      <c r="A7" s="1" t="s">
        <v>1544</v>
      </c>
      <c r="B7" t="s">
        <v>1545</v>
      </c>
      <c r="D7" s="4">
        <v>3.8</v>
      </c>
      <c r="E7" s="4">
        <v>7.7</v>
      </c>
      <c r="F7" s="4">
        <v>3.3</v>
      </c>
    </row>
    <row r="8" spans="1:13" x14ac:dyDescent="0.2">
      <c r="A8" s="1" t="s">
        <v>1551</v>
      </c>
      <c r="B8" t="s">
        <v>1552</v>
      </c>
      <c r="E8" s="4">
        <v>1.8</v>
      </c>
      <c r="I8" s="4">
        <v>0.1</v>
      </c>
    </row>
    <row r="9" spans="1:13" s="12" customFormat="1" x14ac:dyDescent="0.2">
      <c r="A9" s="22" t="s">
        <v>1958</v>
      </c>
      <c r="B9" s="12" t="s">
        <v>1959</v>
      </c>
      <c r="E9" s="3"/>
      <c r="I9" s="3">
        <v>0.1</v>
      </c>
      <c r="J9" s="3">
        <v>0.7</v>
      </c>
      <c r="K9" s="4">
        <v>1.5</v>
      </c>
      <c r="L9" s="4">
        <v>3.8</v>
      </c>
    </row>
    <row r="10" spans="1:13" x14ac:dyDescent="0.2">
      <c r="A10" s="1" t="s">
        <v>1548</v>
      </c>
      <c r="B10" t="s">
        <v>1549</v>
      </c>
      <c r="H10" s="4">
        <v>4.3</v>
      </c>
      <c r="I10" s="4">
        <v>3.6</v>
      </c>
      <c r="J10" s="4">
        <v>5</v>
      </c>
      <c r="L10" s="4">
        <v>3.9</v>
      </c>
      <c r="M10" s="4">
        <v>2.8</v>
      </c>
    </row>
    <row r="11" spans="1:13" x14ac:dyDescent="0.2">
      <c r="A11" s="1" t="s">
        <v>548</v>
      </c>
      <c r="B11" t="s">
        <v>8</v>
      </c>
      <c r="H11" s="4">
        <v>0.7</v>
      </c>
      <c r="I11" s="4"/>
    </row>
    <row r="12" spans="1:13" x14ac:dyDescent="0.2">
      <c r="A12" s="1" t="s">
        <v>1553</v>
      </c>
      <c r="B12" t="s">
        <v>1554</v>
      </c>
      <c r="H12" s="4">
        <v>1.5</v>
      </c>
      <c r="I12" s="4"/>
    </row>
    <row r="13" spans="1:13" x14ac:dyDescent="0.2">
      <c r="A13" s="1" t="s">
        <v>2112</v>
      </c>
      <c r="B13" t="s">
        <v>2113</v>
      </c>
      <c r="H13" s="4"/>
      <c r="I13" s="4"/>
      <c r="L13" s="4">
        <v>4.8</v>
      </c>
    </row>
    <row r="14" spans="1:13" x14ac:dyDescent="0.2">
      <c r="A14" s="1" t="s">
        <v>1579</v>
      </c>
      <c r="B14" t="s">
        <v>1580</v>
      </c>
      <c r="H14" s="4">
        <v>0.6</v>
      </c>
      <c r="I14" s="4"/>
    </row>
    <row r="15" spans="1:13" x14ac:dyDescent="0.2">
      <c r="A15" s="1" t="s">
        <v>2164</v>
      </c>
      <c r="B15" t="s">
        <v>2165</v>
      </c>
      <c r="H15" s="4"/>
      <c r="I15" s="4"/>
      <c r="M15" s="4">
        <v>4.8</v>
      </c>
    </row>
    <row r="16" spans="1:13" x14ac:dyDescent="0.2">
      <c r="A16" s="1" t="s">
        <v>1556</v>
      </c>
      <c r="B16" t="s">
        <v>1555</v>
      </c>
      <c r="F16" s="4">
        <v>0.1</v>
      </c>
      <c r="I16" s="4"/>
    </row>
    <row r="17" spans="1:13" x14ac:dyDescent="0.2">
      <c r="A17" s="22" t="s">
        <v>1962</v>
      </c>
      <c r="B17" s="12" t="s">
        <v>1963</v>
      </c>
      <c r="F17" s="4"/>
      <c r="I17" s="4"/>
      <c r="K17" s="4">
        <v>0.7</v>
      </c>
      <c r="L17" s="4">
        <v>0.3</v>
      </c>
    </row>
    <row r="18" spans="1:13" x14ac:dyDescent="0.2">
      <c r="A18" s="1" t="s">
        <v>1777</v>
      </c>
      <c r="B18" t="s">
        <v>22</v>
      </c>
      <c r="F18" s="4"/>
      <c r="I18" s="4"/>
      <c r="J18" s="4">
        <v>0.6</v>
      </c>
      <c r="K18" s="4">
        <v>0.2</v>
      </c>
    </row>
    <row r="19" spans="1:13" x14ac:dyDescent="0.2">
      <c r="A19" s="1"/>
      <c r="B19" t="s">
        <v>1679</v>
      </c>
      <c r="F19" s="4"/>
      <c r="I19" s="4">
        <v>0.2</v>
      </c>
      <c r="J19" s="4">
        <v>0.4</v>
      </c>
      <c r="K19" s="4">
        <v>0.2</v>
      </c>
      <c r="M19" s="4">
        <v>0.3</v>
      </c>
    </row>
    <row r="20" spans="1:13" x14ac:dyDescent="0.2">
      <c r="A20" s="1"/>
      <c r="B20" t="s">
        <v>1429</v>
      </c>
      <c r="F20" s="4"/>
      <c r="I20" s="4"/>
      <c r="J20" s="4">
        <v>0.1</v>
      </c>
    </row>
    <row r="21" spans="1:13" x14ac:dyDescent="0.2">
      <c r="A21" s="1" t="s">
        <v>1557</v>
      </c>
      <c r="B21" t="s">
        <v>1558</v>
      </c>
      <c r="D21" s="4">
        <v>0.4</v>
      </c>
      <c r="E21" s="4">
        <v>0.1</v>
      </c>
    </row>
    <row r="22" spans="1:13" x14ac:dyDescent="0.2">
      <c r="D22" s="4">
        <f t="shared" ref="D22:M22" si="0">SUM(D2:D21)</f>
        <v>26.599999999999998</v>
      </c>
      <c r="E22" s="4">
        <f t="shared" si="0"/>
        <v>44.800000000000004</v>
      </c>
      <c r="F22" s="4">
        <f t="shared" si="0"/>
        <v>32</v>
      </c>
      <c r="G22" s="4">
        <f t="shared" si="0"/>
        <v>29.5</v>
      </c>
      <c r="H22" s="4">
        <f t="shared" si="0"/>
        <v>11.699999999999998</v>
      </c>
      <c r="I22" s="3">
        <f t="shared" si="0"/>
        <v>8.0999999999999979</v>
      </c>
      <c r="J22" s="3">
        <f t="shared" si="0"/>
        <v>20.9</v>
      </c>
      <c r="K22" s="3">
        <f t="shared" si="0"/>
        <v>13.6</v>
      </c>
      <c r="L22" s="4">
        <f t="shared" si="0"/>
        <v>17.3</v>
      </c>
      <c r="M22" s="4">
        <f t="shared" si="0"/>
        <v>9.4</v>
      </c>
    </row>
    <row r="24" spans="1:13" x14ac:dyDescent="0.2">
      <c r="A24" s="12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M32"/>
  <sheetViews>
    <sheetView workbookViewId="0">
      <selection activeCell="B16" sqref="B16"/>
    </sheetView>
  </sheetViews>
  <sheetFormatPr baseColWidth="10" defaultRowHeight="15" x14ac:dyDescent="0.2"/>
  <sheetData>
    <row r="1" spans="1:13" x14ac:dyDescent="0.2">
      <c r="A1" s="3" t="s">
        <v>424</v>
      </c>
      <c r="B1" s="3" t="s">
        <v>2</v>
      </c>
      <c r="D1" s="3">
        <v>1992</v>
      </c>
      <c r="E1" s="3">
        <v>1994</v>
      </c>
      <c r="F1" s="3">
        <v>1998</v>
      </c>
      <c r="G1" s="3">
        <v>2002</v>
      </c>
      <c r="H1" s="3">
        <v>2006</v>
      </c>
      <c r="I1" s="3">
        <v>2010</v>
      </c>
      <c r="J1" s="3">
        <v>2012</v>
      </c>
      <c r="K1" s="3">
        <v>2016</v>
      </c>
      <c r="L1" s="3">
        <v>2020</v>
      </c>
      <c r="M1" s="3">
        <v>2023</v>
      </c>
    </row>
    <row r="2" spans="1:13" x14ac:dyDescent="0.2">
      <c r="A2" s="1" t="s">
        <v>1326</v>
      </c>
      <c r="B2" t="s">
        <v>1327</v>
      </c>
      <c r="D2" s="4">
        <v>7.9</v>
      </c>
      <c r="E2" s="4">
        <v>5.4</v>
      </c>
      <c r="F2" s="4">
        <v>9.1</v>
      </c>
      <c r="G2" s="4">
        <v>3.3</v>
      </c>
      <c r="H2" s="4">
        <v>11.7</v>
      </c>
      <c r="I2" s="4">
        <v>5.0999999999999996</v>
      </c>
      <c r="J2" s="4">
        <v>4.5999999999999996</v>
      </c>
      <c r="K2" s="4">
        <v>8.6</v>
      </c>
      <c r="L2" s="4">
        <v>3.2</v>
      </c>
      <c r="M2" s="4">
        <v>5.6</v>
      </c>
    </row>
    <row r="3" spans="1:13" x14ac:dyDescent="0.2">
      <c r="A3" s="1" t="s">
        <v>1277</v>
      </c>
      <c r="B3" t="s">
        <v>1278</v>
      </c>
      <c r="D3">
        <v>0.8</v>
      </c>
      <c r="E3" s="4">
        <v>2.7</v>
      </c>
      <c r="F3" s="4">
        <v>2.8</v>
      </c>
      <c r="G3" s="4">
        <v>6.3</v>
      </c>
      <c r="H3" s="4">
        <v>3.9</v>
      </c>
      <c r="I3" s="4">
        <v>0.8</v>
      </c>
      <c r="J3" s="4">
        <v>0.7</v>
      </c>
      <c r="K3" s="4">
        <v>0.6</v>
      </c>
      <c r="M3" s="4">
        <v>0.3</v>
      </c>
    </row>
    <row r="4" spans="1:13" x14ac:dyDescent="0.2">
      <c r="A4" s="1" t="s">
        <v>1335</v>
      </c>
      <c r="B4" t="s">
        <v>1336</v>
      </c>
      <c r="E4" s="4">
        <v>7.3</v>
      </c>
      <c r="F4" s="4">
        <v>1.3</v>
      </c>
      <c r="G4" s="4">
        <v>0.5</v>
      </c>
      <c r="H4" s="4">
        <v>0.3</v>
      </c>
      <c r="I4" s="4">
        <v>0.2</v>
      </c>
      <c r="J4" s="4"/>
    </row>
    <row r="5" spans="1:13" x14ac:dyDescent="0.2">
      <c r="A5" s="1" t="s">
        <v>1340</v>
      </c>
      <c r="B5" t="s">
        <v>1341</v>
      </c>
      <c r="F5" s="4"/>
      <c r="G5" s="4">
        <v>3.7</v>
      </c>
      <c r="H5" s="4"/>
      <c r="I5" s="4"/>
      <c r="J5" s="4"/>
    </row>
    <row r="6" spans="1:13" x14ac:dyDescent="0.2">
      <c r="A6" s="1" t="s">
        <v>1328</v>
      </c>
      <c r="B6" t="s">
        <v>22</v>
      </c>
      <c r="D6" s="4">
        <v>1.1000000000000001</v>
      </c>
      <c r="F6" s="4"/>
      <c r="G6" s="4">
        <v>1</v>
      </c>
      <c r="H6" s="4"/>
      <c r="I6" s="4"/>
      <c r="J6" s="4">
        <v>0.4</v>
      </c>
      <c r="K6" s="4">
        <v>0.7</v>
      </c>
    </row>
    <row r="7" spans="1:13" x14ac:dyDescent="0.2">
      <c r="A7" s="1" t="s">
        <v>1331</v>
      </c>
      <c r="B7" t="s">
        <v>1332</v>
      </c>
      <c r="D7" s="4">
        <v>0.3</v>
      </c>
      <c r="F7" s="4">
        <v>0.5</v>
      </c>
      <c r="G7" s="4"/>
      <c r="H7" s="4"/>
      <c r="I7" s="4">
        <v>1.3</v>
      </c>
      <c r="J7" s="4">
        <v>1.6</v>
      </c>
      <c r="K7" s="4">
        <v>8</v>
      </c>
      <c r="L7" s="4">
        <v>8</v>
      </c>
      <c r="M7" s="4">
        <v>0.8</v>
      </c>
    </row>
    <row r="8" spans="1:13" x14ac:dyDescent="0.2">
      <c r="A8" s="13">
        <v>0.99</v>
      </c>
      <c r="B8" t="s">
        <v>1333</v>
      </c>
      <c r="F8" s="4"/>
      <c r="G8" s="4"/>
      <c r="H8" s="4"/>
      <c r="I8" s="4"/>
      <c r="J8" s="4">
        <v>1.6</v>
      </c>
    </row>
    <row r="9" spans="1:13" x14ac:dyDescent="0.2">
      <c r="A9" s="1" t="s">
        <v>1330</v>
      </c>
      <c r="B9" t="s">
        <v>1329</v>
      </c>
      <c r="F9" s="4"/>
      <c r="G9" s="4"/>
      <c r="H9" s="4"/>
      <c r="I9" s="4"/>
      <c r="J9" s="4">
        <v>0.4</v>
      </c>
    </row>
    <row r="10" spans="1:13" x14ac:dyDescent="0.2">
      <c r="A10" s="1" t="s">
        <v>1356</v>
      </c>
      <c r="B10" t="s">
        <v>1357</v>
      </c>
      <c r="D10" s="4">
        <v>2.1</v>
      </c>
      <c r="F10" s="4"/>
      <c r="G10" s="4"/>
      <c r="H10" s="4"/>
      <c r="I10" s="4"/>
      <c r="J10" s="4"/>
    </row>
    <row r="11" spans="1:13" x14ac:dyDescent="0.2">
      <c r="A11" s="1" t="s">
        <v>578</v>
      </c>
      <c r="B11" t="s">
        <v>106</v>
      </c>
      <c r="F11" s="4"/>
      <c r="G11" s="4"/>
      <c r="H11" s="4"/>
      <c r="I11" s="4"/>
      <c r="J11" s="4">
        <v>0.3</v>
      </c>
    </row>
    <row r="12" spans="1:13" x14ac:dyDescent="0.2">
      <c r="A12" s="1" t="s">
        <v>1337</v>
      </c>
      <c r="B12" t="s">
        <v>1334</v>
      </c>
      <c r="F12" s="4"/>
      <c r="G12" s="4"/>
      <c r="H12" s="4"/>
      <c r="I12" s="4">
        <v>0.6</v>
      </c>
      <c r="J12" s="4"/>
    </row>
    <row r="13" spans="1:13" x14ac:dyDescent="0.2">
      <c r="A13" s="1" t="s">
        <v>249</v>
      </c>
      <c r="B13" t="s">
        <v>1168</v>
      </c>
      <c r="F13" s="4"/>
      <c r="G13" s="4">
        <v>0.2</v>
      </c>
      <c r="H13" s="4">
        <v>0.4</v>
      </c>
      <c r="I13" s="4"/>
      <c r="J13" s="4"/>
    </row>
    <row r="14" spans="1:13" x14ac:dyDescent="0.2">
      <c r="A14" s="1" t="s">
        <v>1339</v>
      </c>
      <c r="B14" t="s">
        <v>1338</v>
      </c>
      <c r="F14" s="4">
        <v>0.3</v>
      </c>
      <c r="G14" s="4"/>
      <c r="H14" s="4">
        <v>0.2</v>
      </c>
      <c r="I14" s="4"/>
      <c r="J14" s="4"/>
      <c r="L14" s="4">
        <v>0.3</v>
      </c>
    </row>
    <row r="15" spans="1:13" x14ac:dyDescent="0.2">
      <c r="A15" s="1" t="s">
        <v>761</v>
      </c>
      <c r="B15" t="s">
        <v>2128</v>
      </c>
      <c r="F15" s="4"/>
      <c r="G15" s="4"/>
      <c r="H15" s="4"/>
      <c r="I15" s="4"/>
      <c r="J15" s="4">
        <v>0.2</v>
      </c>
      <c r="L15" s="4"/>
      <c r="M15" s="4">
        <v>0.3</v>
      </c>
    </row>
    <row r="16" spans="1:13" x14ac:dyDescent="0.2">
      <c r="A16" s="1" t="s">
        <v>1352</v>
      </c>
      <c r="B16" t="s">
        <v>1353</v>
      </c>
      <c r="F16" s="10">
        <v>0.1</v>
      </c>
      <c r="G16" s="10">
        <v>0.2</v>
      </c>
      <c r="H16" s="4"/>
      <c r="I16" s="4"/>
      <c r="J16" s="4"/>
    </row>
    <row r="17" spans="1:13" x14ac:dyDescent="0.2">
      <c r="A17" s="1" t="s">
        <v>1346</v>
      </c>
      <c r="B17" t="s">
        <v>1345</v>
      </c>
      <c r="F17" s="4"/>
      <c r="G17" s="4"/>
      <c r="H17" s="4">
        <v>0.2</v>
      </c>
      <c r="I17" s="4">
        <v>0.2</v>
      </c>
      <c r="J17" s="4">
        <v>0.2</v>
      </c>
    </row>
    <row r="18" spans="1:13" x14ac:dyDescent="0.2">
      <c r="A18" s="1" t="s">
        <v>1348</v>
      </c>
      <c r="B18" t="s">
        <v>1342</v>
      </c>
      <c r="F18" s="4"/>
      <c r="G18" s="4">
        <v>0.4</v>
      </c>
    </row>
    <row r="19" spans="1:13" x14ac:dyDescent="0.2">
      <c r="A19" s="1" t="s">
        <v>1347</v>
      </c>
      <c r="B19" t="s">
        <v>1343</v>
      </c>
      <c r="F19" s="4"/>
      <c r="G19" s="4">
        <v>0.3</v>
      </c>
    </row>
    <row r="20" spans="1:13" x14ac:dyDescent="0.2">
      <c r="A20" s="1" t="s">
        <v>1349</v>
      </c>
      <c r="B20" t="s">
        <v>1344</v>
      </c>
      <c r="F20" s="4">
        <v>0.1</v>
      </c>
      <c r="G20" s="4">
        <v>0.1</v>
      </c>
    </row>
    <row r="21" spans="1:13" x14ac:dyDescent="0.2">
      <c r="A21" s="1" t="s">
        <v>1351</v>
      </c>
      <c r="B21" t="s">
        <v>1350</v>
      </c>
      <c r="F21" s="4">
        <v>0.1</v>
      </c>
    </row>
    <row r="22" spans="1:13" x14ac:dyDescent="0.2">
      <c r="A22" s="1" t="s">
        <v>1355</v>
      </c>
      <c r="B22" t="s">
        <v>1354</v>
      </c>
      <c r="E22" s="4">
        <v>1.3</v>
      </c>
    </row>
    <row r="23" spans="1:13" x14ac:dyDescent="0.2">
      <c r="A23" s="22" t="s">
        <v>1964</v>
      </c>
      <c r="B23" s="12" t="s">
        <v>1965</v>
      </c>
      <c r="E23" s="4"/>
      <c r="L23" s="4">
        <v>0.1</v>
      </c>
      <c r="M23" s="4">
        <v>0</v>
      </c>
    </row>
    <row r="24" spans="1:13" x14ac:dyDescent="0.2">
      <c r="A24" s="22" t="s">
        <v>1967</v>
      </c>
      <c r="B24" s="12" t="s">
        <v>1966</v>
      </c>
      <c r="E24" s="4"/>
      <c r="L24" s="4">
        <v>0.6</v>
      </c>
    </row>
    <row r="25" spans="1:13" x14ac:dyDescent="0.2">
      <c r="A25" s="1" t="s">
        <v>2126</v>
      </c>
      <c r="B25" t="s">
        <v>2127</v>
      </c>
      <c r="E25" s="4"/>
      <c r="L25" s="4"/>
      <c r="M25" s="4">
        <v>0.1</v>
      </c>
    </row>
    <row r="26" spans="1:13" x14ac:dyDescent="0.2">
      <c r="A26" s="1" t="s">
        <v>1358</v>
      </c>
      <c r="B26" t="s">
        <v>1359</v>
      </c>
      <c r="D26" s="4">
        <v>0.3</v>
      </c>
    </row>
    <row r="27" spans="1:13" x14ac:dyDescent="0.2">
      <c r="A27" s="1" t="s">
        <v>1707</v>
      </c>
      <c r="B27" t="s">
        <v>1706</v>
      </c>
      <c r="D27" s="4"/>
      <c r="K27" s="4">
        <v>0.3</v>
      </c>
    </row>
    <row r="28" spans="1:13" x14ac:dyDescent="0.2">
      <c r="A28" s="1" t="s">
        <v>1702</v>
      </c>
      <c r="B28" t="s">
        <v>1703</v>
      </c>
      <c r="D28" s="4"/>
      <c r="K28" s="4">
        <v>0.1</v>
      </c>
    </row>
    <row r="29" spans="1:13" x14ac:dyDescent="0.2">
      <c r="A29" s="1" t="s">
        <v>1704</v>
      </c>
      <c r="B29" t="s">
        <v>1705</v>
      </c>
      <c r="D29" s="4"/>
      <c r="K29" s="4">
        <v>0.1</v>
      </c>
    </row>
    <row r="30" spans="1:13" x14ac:dyDescent="0.2">
      <c r="A30" s="1" t="s">
        <v>1701</v>
      </c>
      <c r="B30" t="s">
        <v>1700</v>
      </c>
      <c r="D30" s="4"/>
      <c r="K30" s="4">
        <v>0.1</v>
      </c>
    </row>
    <row r="31" spans="1:13" x14ac:dyDescent="0.2">
      <c r="A31" s="1" t="s">
        <v>1360</v>
      </c>
      <c r="B31" t="s">
        <v>1361</v>
      </c>
      <c r="D31" s="4">
        <v>0.3</v>
      </c>
    </row>
    <row r="32" spans="1:13" x14ac:dyDescent="0.2">
      <c r="D32" s="4">
        <f>SUM(D2:D31)</f>
        <v>12.800000000000002</v>
      </c>
      <c r="E32" s="4">
        <f t="shared" ref="E32:I32" si="0">SUM(E2:E31)</f>
        <v>16.700000000000003</v>
      </c>
      <c r="F32" s="4">
        <f t="shared" si="0"/>
        <v>14.299999999999999</v>
      </c>
      <c r="G32" s="4">
        <f t="shared" si="0"/>
        <v>16</v>
      </c>
      <c r="H32" s="4">
        <f t="shared" si="0"/>
        <v>16.7</v>
      </c>
      <c r="I32" s="4">
        <f t="shared" si="0"/>
        <v>8.1999999999999993</v>
      </c>
      <c r="J32" s="4">
        <f>SUM(J2:J31)</f>
        <v>10</v>
      </c>
      <c r="K32" s="4">
        <f>SUM(K2:K31)</f>
        <v>18.500000000000004</v>
      </c>
      <c r="L32" s="4">
        <f>SUM(L2:L31)</f>
        <v>12.2</v>
      </c>
      <c r="M32" s="4">
        <f>SUM(M2:M31)</f>
        <v>7.0999999999999988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25"/>
  <sheetViews>
    <sheetView workbookViewId="0">
      <selection activeCell="K29" sqref="K29"/>
    </sheetView>
  </sheetViews>
  <sheetFormatPr baseColWidth="10" defaultRowHeight="15" x14ac:dyDescent="0.2"/>
  <sheetData>
    <row r="1" spans="1:12" x14ac:dyDescent="0.2">
      <c r="A1" s="3" t="s">
        <v>424</v>
      </c>
      <c r="B1" s="3" t="s">
        <v>2</v>
      </c>
      <c r="D1" s="3">
        <v>1992</v>
      </c>
      <c r="E1" s="3">
        <v>1996</v>
      </c>
      <c r="F1" s="3">
        <v>2000</v>
      </c>
      <c r="G1" s="3">
        <v>2004</v>
      </c>
      <c r="H1" s="3">
        <v>2008</v>
      </c>
      <c r="I1" s="3">
        <v>2011</v>
      </c>
      <c r="J1" s="3">
        <v>2014</v>
      </c>
      <c r="K1" s="3">
        <v>2018</v>
      </c>
      <c r="L1" s="3">
        <v>2022</v>
      </c>
    </row>
    <row r="2" spans="1:12" x14ac:dyDescent="0.2">
      <c r="A2" s="1" t="s">
        <v>1326</v>
      </c>
      <c r="B2" t="s">
        <v>1368</v>
      </c>
      <c r="D2" s="4">
        <v>10</v>
      </c>
      <c r="E2" s="4">
        <v>3.2</v>
      </c>
      <c r="F2" s="4">
        <v>4.4000000000000004</v>
      </c>
      <c r="G2" s="4">
        <v>6.3</v>
      </c>
      <c r="H2" s="4">
        <v>5.4</v>
      </c>
      <c r="I2" s="4">
        <v>1.8</v>
      </c>
      <c r="J2" s="4">
        <v>2.2000000000000002</v>
      </c>
      <c r="K2" s="4">
        <v>4.2</v>
      </c>
      <c r="L2" s="4">
        <v>1.5</v>
      </c>
    </row>
    <row r="3" spans="1:12" x14ac:dyDescent="0.2">
      <c r="A3" s="4" t="s">
        <v>1870</v>
      </c>
      <c r="B3" t="s">
        <v>1869</v>
      </c>
      <c r="D3" s="4"/>
      <c r="E3" s="4"/>
      <c r="F3" s="4"/>
      <c r="G3" s="4"/>
      <c r="H3" s="4"/>
      <c r="I3" s="4"/>
      <c r="J3" s="4"/>
      <c r="K3" s="4">
        <v>12.6</v>
      </c>
    </row>
    <row r="4" spans="1:12" x14ac:dyDescent="0.2">
      <c r="A4" s="1" t="s">
        <v>761</v>
      </c>
      <c r="B4" t="s">
        <v>1369</v>
      </c>
      <c r="D4" s="4"/>
      <c r="E4" s="4"/>
      <c r="F4" s="4"/>
      <c r="G4" s="4"/>
      <c r="H4" s="4"/>
      <c r="I4" s="4"/>
      <c r="J4" s="4">
        <v>1.3</v>
      </c>
      <c r="K4" s="4">
        <v>2.2000000000000002</v>
      </c>
      <c r="L4" s="4">
        <v>1.6</v>
      </c>
    </row>
    <row r="5" spans="1:12" x14ac:dyDescent="0.2">
      <c r="A5" s="1" t="s">
        <v>1379</v>
      </c>
      <c r="B5" t="s">
        <v>1380</v>
      </c>
      <c r="D5" s="4"/>
      <c r="E5" s="4"/>
      <c r="F5" s="4"/>
      <c r="G5" s="4"/>
      <c r="H5" s="4">
        <v>1.8</v>
      </c>
      <c r="I5" s="4"/>
      <c r="J5" s="4"/>
      <c r="K5" s="4"/>
    </row>
    <row r="6" spans="1:12" x14ac:dyDescent="0.2">
      <c r="A6" s="1" t="s">
        <v>1375</v>
      </c>
      <c r="B6" t="s">
        <v>1376</v>
      </c>
      <c r="D6" s="4"/>
      <c r="E6" s="4"/>
      <c r="F6" s="4">
        <v>4.3</v>
      </c>
      <c r="G6" s="4">
        <v>2.1</v>
      </c>
      <c r="H6" s="4"/>
      <c r="I6" s="4">
        <v>0.9</v>
      </c>
      <c r="J6" s="4"/>
      <c r="K6" s="4"/>
    </row>
    <row r="7" spans="1:12" x14ac:dyDescent="0.2">
      <c r="A7" s="1" t="s">
        <v>1372</v>
      </c>
      <c r="B7" t="s">
        <v>1373</v>
      </c>
      <c r="D7" s="4"/>
      <c r="E7" s="4"/>
      <c r="F7" s="4"/>
      <c r="G7" s="4"/>
      <c r="H7" s="4"/>
      <c r="I7" s="4"/>
      <c r="J7" s="4">
        <v>0.8</v>
      </c>
      <c r="K7" s="4"/>
    </row>
    <row r="8" spans="1:12" x14ac:dyDescent="0.2">
      <c r="A8" s="1" t="s">
        <v>1370</v>
      </c>
      <c r="B8" t="s">
        <v>1371</v>
      </c>
      <c r="D8" s="4">
        <v>3.7</v>
      </c>
      <c r="E8" s="4">
        <v>1.8</v>
      </c>
      <c r="F8" s="4">
        <v>0.9</v>
      </c>
      <c r="G8" s="4">
        <v>0.7</v>
      </c>
      <c r="H8" s="4">
        <v>0.5</v>
      </c>
      <c r="I8" s="4">
        <v>0.4</v>
      </c>
      <c r="J8" s="4">
        <v>0.5</v>
      </c>
      <c r="K8" s="4">
        <v>1.1000000000000001</v>
      </c>
    </row>
    <row r="9" spans="1:12" x14ac:dyDescent="0.2">
      <c r="A9" s="1" t="s">
        <v>1386</v>
      </c>
      <c r="B9" t="s">
        <v>1387</v>
      </c>
      <c r="D9" s="4"/>
      <c r="E9" s="4">
        <v>0.5</v>
      </c>
      <c r="F9" s="4"/>
      <c r="G9" s="4"/>
      <c r="H9" s="4"/>
      <c r="I9" s="4"/>
      <c r="J9" s="4"/>
      <c r="K9" s="4"/>
    </row>
    <row r="10" spans="1:12" x14ac:dyDescent="0.2">
      <c r="A10" s="1" t="s">
        <v>673</v>
      </c>
      <c r="B10" t="s">
        <v>1374</v>
      </c>
      <c r="D10" s="4"/>
      <c r="E10" s="4">
        <v>0.1</v>
      </c>
      <c r="F10" s="4">
        <v>0.3</v>
      </c>
      <c r="G10" s="4">
        <v>0.1</v>
      </c>
      <c r="H10" s="4">
        <v>0.1</v>
      </c>
      <c r="I10" s="4">
        <v>0.1</v>
      </c>
      <c r="J10" s="4">
        <v>0.2</v>
      </c>
      <c r="K10" s="4">
        <v>0</v>
      </c>
    </row>
    <row r="11" spans="1:12" x14ac:dyDescent="0.2">
      <c r="A11" s="1" t="s">
        <v>1389</v>
      </c>
      <c r="B11" t="s">
        <v>1390</v>
      </c>
      <c r="D11" s="4"/>
      <c r="E11" s="4">
        <v>0.3</v>
      </c>
      <c r="F11" s="4"/>
      <c r="G11" s="4"/>
      <c r="H11" s="4"/>
      <c r="I11" s="4"/>
      <c r="J11" s="4"/>
      <c r="K11" s="4"/>
    </row>
    <row r="12" spans="1:12" x14ac:dyDescent="0.2">
      <c r="A12" s="1" t="s">
        <v>2103</v>
      </c>
      <c r="B12" t="s">
        <v>1874</v>
      </c>
      <c r="D12" s="4"/>
      <c r="E12" s="4"/>
      <c r="F12" s="4"/>
      <c r="G12" s="4"/>
      <c r="H12" s="4"/>
      <c r="I12" s="4"/>
      <c r="J12" s="4"/>
      <c r="K12" s="4">
        <v>0.6</v>
      </c>
      <c r="L12" s="4">
        <v>0.1</v>
      </c>
    </row>
    <row r="13" spans="1:12" x14ac:dyDescent="0.2">
      <c r="A13" s="1" t="s">
        <v>1377</v>
      </c>
      <c r="B13" t="s">
        <v>1378</v>
      </c>
      <c r="D13" s="4"/>
      <c r="E13" s="4"/>
      <c r="F13" s="4"/>
      <c r="G13" s="4">
        <v>0.3</v>
      </c>
      <c r="H13" s="4">
        <v>0.3</v>
      </c>
      <c r="I13" s="4">
        <v>0.1</v>
      </c>
      <c r="J13" s="4"/>
      <c r="K13" s="4">
        <v>0.1</v>
      </c>
    </row>
    <row r="14" spans="1:12" x14ac:dyDescent="0.2">
      <c r="A14" s="4" t="s">
        <v>2104</v>
      </c>
      <c r="B14" t="s">
        <v>2104</v>
      </c>
      <c r="D14" s="4"/>
      <c r="E14" s="4"/>
      <c r="F14" s="4"/>
      <c r="G14" s="4"/>
      <c r="H14" s="4"/>
      <c r="I14" s="4"/>
      <c r="J14" s="4"/>
      <c r="K14" s="4"/>
      <c r="L14" s="4">
        <v>2.9</v>
      </c>
    </row>
    <row r="15" spans="1:12" x14ac:dyDescent="0.2">
      <c r="A15" s="4" t="s">
        <v>2105</v>
      </c>
      <c r="B15" t="s">
        <v>22</v>
      </c>
      <c r="D15" s="4"/>
      <c r="E15" s="4"/>
      <c r="F15" s="4"/>
      <c r="G15" s="4"/>
      <c r="H15" s="4"/>
      <c r="I15" s="4"/>
      <c r="J15" s="4"/>
      <c r="K15" s="4"/>
      <c r="L15" s="4">
        <v>1.4</v>
      </c>
    </row>
    <row r="16" spans="1:12" x14ac:dyDescent="0.2">
      <c r="A16" s="4" t="s">
        <v>2106</v>
      </c>
      <c r="B16" t="s">
        <v>2107</v>
      </c>
      <c r="D16" s="4"/>
      <c r="E16" s="4"/>
      <c r="F16" s="4"/>
      <c r="G16" s="4"/>
      <c r="H16" s="4"/>
      <c r="I16" s="4"/>
      <c r="J16" s="4"/>
      <c r="K16" s="4">
        <v>0.6</v>
      </c>
      <c r="L16" s="4">
        <v>1.8</v>
      </c>
    </row>
    <row r="17" spans="1:12" x14ac:dyDescent="0.2">
      <c r="A17" s="4" t="s">
        <v>2108</v>
      </c>
      <c r="B17" t="s">
        <v>2109</v>
      </c>
      <c r="D17" s="4"/>
      <c r="E17" s="4"/>
      <c r="F17" s="4"/>
      <c r="G17" s="4"/>
      <c r="H17" s="4"/>
      <c r="I17" s="4"/>
      <c r="J17" s="4"/>
      <c r="K17" s="4"/>
      <c r="L17" s="4">
        <v>0.2</v>
      </c>
    </row>
    <row r="18" spans="1:12" x14ac:dyDescent="0.2">
      <c r="A18" s="1" t="s">
        <v>1384</v>
      </c>
      <c r="B18" t="s">
        <v>1385</v>
      </c>
      <c r="D18" s="4"/>
      <c r="E18" s="4"/>
      <c r="F18" s="4">
        <v>0.4</v>
      </c>
      <c r="G18" s="4">
        <v>0.5</v>
      </c>
      <c r="H18" s="4"/>
      <c r="I18" s="4">
        <v>0.3</v>
      </c>
      <c r="J18" s="4"/>
      <c r="K18" s="4"/>
    </row>
    <row r="19" spans="1:12" x14ac:dyDescent="0.2">
      <c r="A19" s="1" t="s">
        <v>2111</v>
      </c>
      <c r="B19" t="s">
        <v>2110</v>
      </c>
      <c r="D19" s="4"/>
      <c r="E19" s="4"/>
      <c r="F19" s="4"/>
      <c r="G19" s="4"/>
      <c r="H19" s="4"/>
      <c r="I19" s="4"/>
      <c r="J19" s="4"/>
      <c r="K19" s="4"/>
      <c r="L19" s="4">
        <v>0.7</v>
      </c>
    </row>
    <row r="20" spans="1:12" x14ac:dyDescent="0.2">
      <c r="A20" s="1" t="s">
        <v>1269</v>
      </c>
      <c r="B20" t="s">
        <v>1381</v>
      </c>
      <c r="D20" s="4"/>
      <c r="E20" s="4"/>
      <c r="F20" s="4"/>
      <c r="G20" s="4"/>
      <c r="H20" s="4">
        <v>0.2</v>
      </c>
      <c r="I20" s="4"/>
      <c r="J20" s="4"/>
      <c r="K20" s="4"/>
    </row>
    <row r="21" spans="1:12" x14ac:dyDescent="0.2">
      <c r="A21" s="1" t="s">
        <v>959</v>
      </c>
      <c r="B21" t="s">
        <v>1392</v>
      </c>
      <c r="D21" s="4">
        <v>0.5</v>
      </c>
      <c r="E21" s="4">
        <v>0.5</v>
      </c>
      <c r="F21" s="4"/>
      <c r="G21" s="4"/>
      <c r="H21" s="4"/>
      <c r="I21" s="4"/>
      <c r="J21" s="4"/>
      <c r="K21" s="4"/>
    </row>
    <row r="22" spans="1:12" x14ac:dyDescent="0.2">
      <c r="A22" s="1" t="s">
        <v>1382</v>
      </c>
      <c r="B22" t="s">
        <v>1383</v>
      </c>
      <c r="D22" s="4"/>
      <c r="E22" s="4">
        <v>0.5</v>
      </c>
      <c r="F22" s="4">
        <v>0.2</v>
      </c>
      <c r="G22" s="4"/>
      <c r="H22" s="4"/>
      <c r="I22" s="4"/>
      <c r="J22" s="4"/>
      <c r="K22" s="4"/>
    </row>
    <row r="23" spans="1:12" x14ac:dyDescent="0.2">
      <c r="A23" s="1" t="s">
        <v>1391</v>
      </c>
      <c r="B23" t="s">
        <v>1388</v>
      </c>
      <c r="D23" s="4"/>
      <c r="E23" s="4">
        <v>0.5</v>
      </c>
      <c r="F23" s="4"/>
      <c r="G23" s="4"/>
      <c r="H23" s="4"/>
      <c r="I23" s="4"/>
      <c r="J23" s="4"/>
      <c r="K23" s="4"/>
    </row>
    <row r="24" spans="1:12" x14ac:dyDescent="0.2">
      <c r="B24" t="s">
        <v>1393</v>
      </c>
      <c r="D24" s="4">
        <v>0.6</v>
      </c>
      <c r="E24" s="4"/>
      <c r="F24" s="4"/>
      <c r="G24" s="4"/>
      <c r="H24" s="4"/>
      <c r="I24" s="4"/>
      <c r="J24" s="4"/>
    </row>
    <row r="25" spans="1:12" x14ac:dyDescent="0.2">
      <c r="D25" s="4">
        <f t="shared" ref="D25:L25" si="0">SUM(D2:D24)</f>
        <v>14.799999999999999</v>
      </c>
      <c r="E25" s="4">
        <f t="shared" si="0"/>
        <v>7.3999999999999995</v>
      </c>
      <c r="F25" s="4">
        <f t="shared" si="0"/>
        <v>10.5</v>
      </c>
      <c r="G25" s="4">
        <f t="shared" si="0"/>
        <v>10</v>
      </c>
      <c r="H25" s="4">
        <f t="shared" si="0"/>
        <v>8.2999999999999989</v>
      </c>
      <c r="I25" s="4">
        <f t="shared" si="0"/>
        <v>3.6</v>
      </c>
      <c r="J25" s="4">
        <f t="shared" si="0"/>
        <v>5</v>
      </c>
      <c r="K25" s="4">
        <f t="shared" si="0"/>
        <v>21.400000000000006</v>
      </c>
      <c r="L25" s="4">
        <f t="shared" si="0"/>
        <v>10.199999999999999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F12"/>
  <sheetViews>
    <sheetView workbookViewId="0">
      <selection activeCell="F2" sqref="F2"/>
    </sheetView>
  </sheetViews>
  <sheetFormatPr baseColWidth="10" defaultRowHeight="15" x14ac:dyDescent="0.2"/>
  <cols>
    <col min="1" max="1" width="15.1640625" customWidth="1"/>
  </cols>
  <sheetData>
    <row r="1" spans="1:6" x14ac:dyDescent="0.2">
      <c r="A1" s="3" t="s">
        <v>424</v>
      </c>
      <c r="B1" s="3" t="s">
        <v>2</v>
      </c>
      <c r="D1" s="3">
        <v>1931</v>
      </c>
      <c r="E1" s="3">
        <v>1933</v>
      </c>
      <c r="F1" s="3">
        <v>1936</v>
      </c>
    </row>
    <row r="2" spans="1:6" x14ac:dyDescent="0.2">
      <c r="A2" s="4" t="s">
        <v>1708</v>
      </c>
      <c r="B2" t="s">
        <v>1709</v>
      </c>
      <c r="D2" s="4">
        <v>21.4</v>
      </c>
      <c r="E2" s="4">
        <v>19.399999999999999</v>
      </c>
      <c r="F2" s="4">
        <v>16.399999999999999</v>
      </c>
    </row>
    <row r="3" spans="1:6" x14ac:dyDescent="0.2">
      <c r="A3" s="4" t="s">
        <v>323</v>
      </c>
      <c r="B3" s="7" t="s">
        <v>324</v>
      </c>
      <c r="D3" s="4">
        <v>6.7</v>
      </c>
      <c r="E3" s="4">
        <v>3.7</v>
      </c>
      <c r="F3" s="4">
        <v>4.5</v>
      </c>
    </row>
    <row r="4" spans="1:6" x14ac:dyDescent="0.2">
      <c r="A4" s="4" t="s">
        <v>1710</v>
      </c>
      <c r="B4" t="s">
        <v>1711</v>
      </c>
      <c r="D4" s="4">
        <v>0.8</v>
      </c>
      <c r="E4" s="4">
        <v>1.9</v>
      </c>
      <c r="F4" s="4">
        <v>2.5</v>
      </c>
    </row>
    <row r="5" spans="1:6" x14ac:dyDescent="0.2">
      <c r="A5" s="4" t="s">
        <v>1712</v>
      </c>
      <c r="B5" t="s">
        <v>1713</v>
      </c>
      <c r="E5" s="4">
        <v>2.8</v>
      </c>
      <c r="F5" s="4">
        <v>3.8</v>
      </c>
    </row>
    <row r="6" spans="1:6" x14ac:dyDescent="0.2">
      <c r="A6" s="4" t="s">
        <v>1714</v>
      </c>
      <c r="B6" t="s">
        <v>1715</v>
      </c>
      <c r="D6" s="4">
        <v>1</v>
      </c>
      <c r="E6" s="4">
        <v>4.3</v>
      </c>
      <c r="F6" s="4">
        <v>3.4</v>
      </c>
    </row>
    <row r="7" spans="1:6" x14ac:dyDescent="0.2">
      <c r="A7" s="4" t="s">
        <v>1716</v>
      </c>
      <c r="B7" t="s">
        <v>1717</v>
      </c>
      <c r="E7" s="4">
        <v>0.6</v>
      </c>
      <c r="F7" s="4">
        <v>0.5</v>
      </c>
    </row>
    <row r="8" spans="1:6" x14ac:dyDescent="0.2">
      <c r="A8" s="4" t="s">
        <v>1718</v>
      </c>
      <c r="B8" t="s">
        <v>1719</v>
      </c>
      <c r="F8" s="4">
        <v>0.2</v>
      </c>
    </row>
    <row r="9" spans="1:6" x14ac:dyDescent="0.2">
      <c r="A9" s="4" t="s">
        <v>1473</v>
      </c>
      <c r="B9" t="s">
        <v>1720</v>
      </c>
      <c r="F9" s="4">
        <v>0.3</v>
      </c>
    </row>
    <row r="10" spans="1:6" x14ac:dyDescent="0.2">
      <c r="A10" s="4" t="s">
        <v>1721</v>
      </c>
      <c r="B10" t="s">
        <v>1722</v>
      </c>
      <c r="F10" s="4">
        <v>0.1</v>
      </c>
    </row>
    <row r="11" spans="1:6" x14ac:dyDescent="0.2">
      <c r="A11" s="4" t="s">
        <v>210</v>
      </c>
      <c r="B11" s="7" t="s">
        <v>1723</v>
      </c>
      <c r="D11" s="4">
        <v>0.2</v>
      </c>
      <c r="E11" s="4">
        <v>0.2</v>
      </c>
      <c r="F11" s="4">
        <v>0.7</v>
      </c>
    </row>
    <row r="12" spans="1:6" x14ac:dyDescent="0.2">
      <c r="D12" s="4">
        <f>SUM(D2:D11)</f>
        <v>30.099999999999998</v>
      </c>
      <c r="E12" s="4">
        <f t="shared" ref="E12:F12" si="0">SUM(E2:E11)</f>
        <v>32.9</v>
      </c>
      <c r="F12" s="4">
        <f t="shared" si="0"/>
        <v>32.4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S71"/>
  <sheetViews>
    <sheetView topLeftCell="I1" workbookViewId="0">
      <selection activeCell="R69" sqref="R69"/>
    </sheetView>
  </sheetViews>
  <sheetFormatPr baseColWidth="10" defaultRowHeight="15" x14ac:dyDescent="0.2"/>
  <cols>
    <col min="2" max="2" width="40.1640625" customWidth="1"/>
  </cols>
  <sheetData>
    <row r="1" spans="1:19" x14ac:dyDescent="0.2">
      <c r="A1" s="3" t="s">
        <v>21</v>
      </c>
      <c r="B1" s="3" t="s">
        <v>2</v>
      </c>
      <c r="D1" s="3">
        <v>1979</v>
      </c>
      <c r="E1" s="3">
        <v>1982</v>
      </c>
      <c r="F1" s="3">
        <v>1986</v>
      </c>
      <c r="G1" s="3">
        <v>1989</v>
      </c>
      <c r="H1" s="3">
        <v>1993</v>
      </c>
      <c r="I1" s="3">
        <v>1996</v>
      </c>
      <c r="J1" s="3">
        <v>2000</v>
      </c>
      <c r="K1" s="3">
        <v>2004</v>
      </c>
      <c r="L1" s="3">
        <v>2008</v>
      </c>
      <c r="M1" s="3">
        <v>2011</v>
      </c>
      <c r="N1" s="3">
        <v>2015</v>
      </c>
      <c r="O1" s="3">
        <v>2016</v>
      </c>
      <c r="P1" s="3" t="s">
        <v>1902</v>
      </c>
      <c r="Q1" s="3" t="s">
        <v>1903</v>
      </c>
      <c r="R1" s="3">
        <v>2023</v>
      </c>
    </row>
    <row r="2" spans="1:19" x14ac:dyDescent="0.2">
      <c r="A2" s="4" t="s">
        <v>425</v>
      </c>
      <c r="B2" s="4" t="s">
        <v>408</v>
      </c>
      <c r="D2" s="4">
        <v>0.7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19" x14ac:dyDescent="0.2">
      <c r="A3" s="4" t="s">
        <v>340</v>
      </c>
      <c r="B3" s="4" t="s">
        <v>341</v>
      </c>
      <c r="D3" s="4">
        <v>10.8</v>
      </c>
      <c r="E3" s="4">
        <v>4</v>
      </c>
      <c r="F3" s="4">
        <v>4.5999999999999996</v>
      </c>
      <c r="G3" s="4">
        <v>9.1</v>
      </c>
      <c r="H3" s="4">
        <v>9.6</v>
      </c>
      <c r="I3" s="4">
        <v>10.5</v>
      </c>
      <c r="J3" s="4">
        <v>5.5</v>
      </c>
      <c r="K3" s="4">
        <v>5</v>
      </c>
      <c r="L3" s="4">
        <v>3.8</v>
      </c>
      <c r="M3" s="4">
        <v>6.9</v>
      </c>
      <c r="N3" s="4">
        <v>3.7</v>
      </c>
      <c r="R3" s="4"/>
    </row>
    <row r="4" spans="1:19" x14ac:dyDescent="0.2">
      <c r="A4" s="4" t="s">
        <v>2148</v>
      </c>
      <c r="B4" s="4" t="s">
        <v>2149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R4" s="4">
        <v>6.4</v>
      </c>
      <c r="S4" t="s">
        <v>2150</v>
      </c>
    </row>
    <row r="5" spans="1:19" x14ac:dyDescent="0.2">
      <c r="A5" s="4" t="s">
        <v>323</v>
      </c>
      <c r="B5" s="4" t="s">
        <v>324</v>
      </c>
      <c r="D5" s="4">
        <v>0.7</v>
      </c>
      <c r="E5" s="4">
        <v>0.7</v>
      </c>
      <c r="F5" s="4">
        <v>0.4</v>
      </c>
      <c r="G5" s="4">
        <v>0.4</v>
      </c>
      <c r="H5" s="4">
        <v>0.8</v>
      </c>
      <c r="I5" s="4">
        <v>0.7</v>
      </c>
      <c r="J5" s="4">
        <v>0.8</v>
      </c>
      <c r="K5" s="4">
        <v>2.5</v>
      </c>
      <c r="L5" s="4">
        <v>1.2</v>
      </c>
      <c r="M5" s="4">
        <v>1.1000000000000001</v>
      </c>
      <c r="N5" s="4">
        <v>2.4</v>
      </c>
      <c r="O5" s="4">
        <v>2.6</v>
      </c>
      <c r="P5" s="4">
        <v>3.9</v>
      </c>
      <c r="Q5" s="4">
        <v>3.6</v>
      </c>
      <c r="R5" s="4">
        <v>1.9</v>
      </c>
    </row>
    <row r="6" spans="1:19" x14ac:dyDescent="0.2">
      <c r="A6" s="4" t="s">
        <v>355</v>
      </c>
      <c r="B6" s="4" t="s">
        <v>356</v>
      </c>
      <c r="D6" s="4">
        <v>1</v>
      </c>
      <c r="E6" s="4">
        <v>1</v>
      </c>
      <c r="F6" s="4">
        <v>1.2</v>
      </c>
      <c r="G6" s="4">
        <v>1.1000000000000001</v>
      </c>
      <c r="H6" s="4">
        <v>0.9</v>
      </c>
      <c r="I6" s="4">
        <v>0.7</v>
      </c>
      <c r="J6" s="4"/>
      <c r="K6" s="4"/>
      <c r="L6" s="4"/>
      <c r="M6" s="4"/>
    </row>
    <row r="7" spans="1:19" x14ac:dyDescent="0.2">
      <c r="A7" s="4" t="s">
        <v>380</v>
      </c>
      <c r="B7" s="4" t="s">
        <v>381</v>
      </c>
      <c r="D7" s="4">
        <v>0.3</v>
      </c>
      <c r="E7" s="4">
        <v>0.1</v>
      </c>
      <c r="F7" s="4">
        <v>0.2</v>
      </c>
      <c r="G7" s="4"/>
      <c r="H7" s="4"/>
      <c r="I7" s="4"/>
      <c r="J7" s="4"/>
      <c r="K7" s="4"/>
      <c r="L7" s="4"/>
      <c r="M7" s="4"/>
    </row>
    <row r="8" spans="1:19" x14ac:dyDescent="0.2">
      <c r="A8" s="4" t="s">
        <v>1882</v>
      </c>
      <c r="B8" s="4" t="s">
        <v>1883</v>
      </c>
      <c r="D8" s="4"/>
      <c r="E8" s="4"/>
      <c r="F8" s="4"/>
      <c r="G8" s="4"/>
      <c r="H8" s="4"/>
      <c r="I8" s="4"/>
      <c r="J8" s="4"/>
      <c r="K8" s="4"/>
      <c r="L8" s="4"/>
      <c r="M8" s="4"/>
      <c r="N8" s="4">
        <v>0.2</v>
      </c>
      <c r="O8" s="4">
        <v>0.2</v>
      </c>
      <c r="P8" s="4">
        <v>0.2</v>
      </c>
      <c r="Q8" s="4">
        <v>0.1</v>
      </c>
      <c r="R8" s="4">
        <v>0.1</v>
      </c>
    </row>
    <row r="9" spans="1:19" x14ac:dyDescent="0.2">
      <c r="A9" s="4" t="s">
        <v>74</v>
      </c>
      <c r="B9" s="4" t="s">
        <v>266</v>
      </c>
      <c r="D9" s="4">
        <v>2.1</v>
      </c>
      <c r="E9" s="4">
        <v>0.5</v>
      </c>
      <c r="F9" s="4"/>
      <c r="G9" s="4"/>
      <c r="H9" s="4"/>
      <c r="I9" s="4"/>
      <c r="J9" s="4"/>
      <c r="K9" s="4"/>
      <c r="L9" s="4"/>
      <c r="M9" s="4"/>
    </row>
    <row r="10" spans="1:19" x14ac:dyDescent="0.2">
      <c r="A10" s="4" t="s">
        <v>370</v>
      </c>
      <c r="B10" s="4" t="s">
        <v>372</v>
      </c>
      <c r="D10" s="4">
        <v>0.2</v>
      </c>
      <c r="E10" s="4"/>
      <c r="F10" s="4">
        <v>0.2</v>
      </c>
      <c r="G10" s="4">
        <v>0.1</v>
      </c>
      <c r="H10" s="4"/>
      <c r="I10" s="4"/>
      <c r="J10" s="4"/>
      <c r="K10" s="4"/>
      <c r="L10" s="4"/>
      <c r="M10" s="4"/>
    </row>
    <row r="11" spans="1:19" x14ac:dyDescent="0.2">
      <c r="A11" s="4" t="s">
        <v>365</v>
      </c>
      <c r="B11" s="4" t="s">
        <v>407</v>
      </c>
      <c r="D11" s="4">
        <v>1.1000000000000001</v>
      </c>
      <c r="E11" s="4"/>
      <c r="F11" s="4"/>
      <c r="G11" s="4"/>
      <c r="H11" s="4"/>
      <c r="I11" s="4"/>
      <c r="J11" s="4"/>
      <c r="K11" s="4"/>
      <c r="L11" s="4"/>
      <c r="M11" s="4"/>
    </row>
    <row r="12" spans="1:19" x14ac:dyDescent="0.2">
      <c r="A12" s="4" t="s">
        <v>409</v>
      </c>
      <c r="B12" s="4" t="s">
        <v>410</v>
      </c>
      <c r="D12" s="4">
        <v>0.7</v>
      </c>
      <c r="E12" s="4"/>
      <c r="F12" s="4"/>
      <c r="G12" s="4"/>
      <c r="H12" s="4"/>
      <c r="I12" s="4"/>
      <c r="J12" s="4"/>
      <c r="K12" s="4"/>
      <c r="L12" s="4"/>
      <c r="M12" s="4"/>
    </row>
    <row r="13" spans="1:19" x14ac:dyDescent="0.2">
      <c r="A13" s="4" t="s">
        <v>411</v>
      </c>
      <c r="B13" s="4" t="s">
        <v>412</v>
      </c>
      <c r="D13" s="4">
        <v>0.5</v>
      </c>
      <c r="F13" s="4"/>
      <c r="G13" s="4"/>
      <c r="H13" s="4"/>
      <c r="I13" s="4"/>
      <c r="J13" s="4"/>
      <c r="K13" s="4"/>
      <c r="L13" s="4"/>
      <c r="M13" s="4"/>
    </row>
    <row r="14" spans="1:19" x14ac:dyDescent="0.2">
      <c r="A14" s="4" t="s">
        <v>75</v>
      </c>
      <c r="B14" s="4" t="s">
        <v>426</v>
      </c>
      <c r="D14" s="4">
        <v>0.5</v>
      </c>
      <c r="E14" s="4">
        <v>0.5</v>
      </c>
      <c r="F14" s="4">
        <v>0.5</v>
      </c>
      <c r="G14" s="4"/>
      <c r="H14" s="4"/>
      <c r="I14" s="4"/>
      <c r="J14" s="4"/>
      <c r="K14" s="4"/>
      <c r="L14" s="4"/>
      <c r="M14" s="4"/>
    </row>
    <row r="15" spans="1:19" x14ac:dyDescent="0.2">
      <c r="A15" s="4" t="s">
        <v>413</v>
      </c>
      <c r="B15" s="4" t="s">
        <v>414</v>
      </c>
      <c r="D15" s="4">
        <v>0.3</v>
      </c>
      <c r="F15" s="4"/>
      <c r="G15" s="4"/>
      <c r="H15" s="4"/>
      <c r="I15" s="4"/>
      <c r="J15" s="4"/>
      <c r="K15" s="4"/>
      <c r="L15" s="4"/>
      <c r="M15" s="4"/>
    </row>
    <row r="16" spans="1:19" x14ac:dyDescent="0.2">
      <c r="A16" s="4" t="s">
        <v>395</v>
      </c>
      <c r="B16" s="4" t="s">
        <v>398</v>
      </c>
      <c r="D16" s="4">
        <v>0.3</v>
      </c>
      <c r="E16" s="4">
        <v>0.2</v>
      </c>
      <c r="F16" s="4"/>
      <c r="G16" s="4"/>
      <c r="H16" s="4"/>
      <c r="I16" s="4"/>
      <c r="J16" s="4"/>
      <c r="K16" s="4"/>
      <c r="L16" s="4"/>
      <c r="M16" s="4"/>
    </row>
    <row r="17" spans="1:18" x14ac:dyDescent="0.2">
      <c r="A17" s="4" t="s">
        <v>415</v>
      </c>
      <c r="B17" s="4" t="s">
        <v>416</v>
      </c>
      <c r="D17" s="4">
        <v>0.3</v>
      </c>
      <c r="F17" s="4"/>
      <c r="G17" s="4"/>
      <c r="H17" s="4"/>
      <c r="I17" s="4"/>
      <c r="J17" s="4"/>
      <c r="K17" s="4"/>
      <c r="L17" s="4"/>
      <c r="M17" s="4"/>
    </row>
    <row r="18" spans="1:18" x14ac:dyDescent="0.2">
      <c r="A18" s="4" t="s">
        <v>417</v>
      </c>
      <c r="B18" s="4" t="s">
        <v>418</v>
      </c>
      <c r="D18" s="4">
        <v>0.3</v>
      </c>
      <c r="F18" s="4"/>
      <c r="G18" s="4"/>
      <c r="H18" s="4"/>
      <c r="I18" s="4"/>
      <c r="J18" s="4"/>
      <c r="K18" s="4"/>
      <c r="L18" s="4"/>
      <c r="M18" s="4"/>
    </row>
    <row r="19" spans="1:18" x14ac:dyDescent="0.2">
      <c r="A19" s="4" t="s">
        <v>11</v>
      </c>
      <c r="B19" s="4" t="s">
        <v>419</v>
      </c>
      <c r="D19" s="4">
        <v>0.3</v>
      </c>
      <c r="F19" s="4"/>
      <c r="G19" s="4"/>
      <c r="H19" s="4"/>
      <c r="I19" s="4"/>
      <c r="J19" s="4"/>
      <c r="K19" s="4"/>
      <c r="L19" s="4"/>
      <c r="M19" s="4"/>
    </row>
    <row r="20" spans="1:18" x14ac:dyDescent="0.2">
      <c r="A20" s="4" t="s">
        <v>420</v>
      </c>
      <c r="B20" s="4" t="s">
        <v>421</v>
      </c>
      <c r="D20" s="4">
        <v>0.3</v>
      </c>
      <c r="F20" s="4"/>
      <c r="G20" s="4"/>
      <c r="H20" s="4"/>
      <c r="I20" s="4"/>
      <c r="J20" s="4"/>
      <c r="K20" s="4"/>
      <c r="L20" s="4"/>
      <c r="M20" s="4"/>
    </row>
    <row r="21" spans="1:18" x14ac:dyDescent="0.2">
      <c r="A21" s="4" t="s">
        <v>77</v>
      </c>
      <c r="B21" s="4" t="s">
        <v>0</v>
      </c>
      <c r="D21" s="4">
        <v>0.2</v>
      </c>
      <c r="F21" s="4"/>
      <c r="G21" s="4"/>
      <c r="H21" s="4"/>
      <c r="I21" s="4"/>
      <c r="J21" s="4"/>
      <c r="K21" s="4"/>
      <c r="L21" s="4"/>
      <c r="M21" s="4"/>
    </row>
    <row r="22" spans="1:18" x14ac:dyDescent="0.2">
      <c r="A22" s="4" t="s">
        <v>361</v>
      </c>
      <c r="B22" s="4" t="s">
        <v>362</v>
      </c>
      <c r="D22" s="4"/>
      <c r="E22" s="4">
        <v>0.5</v>
      </c>
      <c r="F22" s="4">
        <v>0.4</v>
      </c>
      <c r="G22" s="4">
        <v>0.4</v>
      </c>
      <c r="H22" s="4">
        <v>0.1</v>
      </c>
      <c r="I22" s="4"/>
      <c r="J22" s="4"/>
      <c r="K22" s="4"/>
      <c r="L22" s="4"/>
      <c r="M22" s="4"/>
    </row>
    <row r="23" spans="1:18" x14ac:dyDescent="0.2">
      <c r="A23" s="4" t="s">
        <v>329</v>
      </c>
      <c r="B23" s="4" t="s">
        <v>331</v>
      </c>
      <c r="D23" s="4"/>
      <c r="E23" s="4">
        <v>0.2</v>
      </c>
      <c r="F23" s="4">
        <v>0.1</v>
      </c>
      <c r="G23" s="4">
        <v>0.2</v>
      </c>
      <c r="H23" s="4">
        <v>0.5</v>
      </c>
      <c r="I23" s="4">
        <v>0.9</v>
      </c>
      <c r="J23" s="4">
        <v>1.3</v>
      </c>
      <c r="K23" s="4">
        <v>0.8</v>
      </c>
      <c r="L23" s="4">
        <v>0.8</v>
      </c>
      <c r="M23" s="4">
        <v>0.8</v>
      </c>
      <c r="N23" s="4">
        <v>0.3</v>
      </c>
      <c r="O23" s="4">
        <v>0.2</v>
      </c>
      <c r="P23" s="4">
        <v>0.4</v>
      </c>
      <c r="Q23" s="4">
        <v>0.5</v>
      </c>
      <c r="R23" s="4">
        <v>0.6</v>
      </c>
    </row>
    <row r="24" spans="1:18" x14ac:dyDescent="0.2">
      <c r="A24" s="4" t="s">
        <v>378</v>
      </c>
      <c r="B24" s="4" t="s">
        <v>379</v>
      </c>
      <c r="D24" s="4"/>
      <c r="E24" s="4">
        <v>0.2</v>
      </c>
      <c r="F24" s="4">
        <v>0.3</v>
      </c>
      <c r="G24" s="4"/>
      <c r="H24" s="4"/>
      <c r="I24" s="4"/>
      <c r="J24" s="4"/>
      <c r="K24" s="4"/>
      <c r="L24" s="4"/>
      <c r="M24" s="4"/>
    </row>
    <row r="25" spans="1:18" s="4" customFormat="1" x14ac:dyDescent="0.2">
      <c r="A25" s="4" t="s">
        <v>97</v>
      </c>
      <c r="B25" s="4" t="s">
        <v>397</v>
      </c>
      <c r="E25" s="4">
        <v>0.2</v>
      </c>
    </row>
    <row r="26" spans="1:18" x14ac:dyDescent="0.2">
      <c r="A26" s="4" t="s">
        <v>392</v>
      </c>
      <c r="B26" s="4" t="s">
        <v>393</v>
      </c>
      <c r="D26" s="4"/>
      <c r="E26" s="4">
        <v>0.1</v>
      </c>
      <c r="F26" s="4"/>
      <c r="G26" s="4"/>
      <c r="H26" s="4"/>
      <c r="I26" s="4"/>
      <c r="J26" s="4"/>
      <c r="K26" s="4"/>
      <c r="L26" s="4"/>
      <c r="M26" s="4"/>
    </row>
    <row r="27" spans="1:18" x14ac:dyDescent="0.2">
      <c r="A27" s="4" t="s">
        <v>388</v>
      </c>
      <c r="B27" s="4" t="s">
        <v>389</v>
      </c>
      <c r="D27" s="4"/>
      <c r="E27" s="4">
        <v>0.1</v>
      </c>
      <c r="F27" s="4"/>
      <c r="G27" s="4"/>
      <c r="H27" s="4"/>
      <c r="I27" s="4"/>
      <c r="J27" s="4"/>
      <c r="K27" s="4"/>
      <c r="L27" s="4"/>
      <c r="M27" s="4"/>
    </row>
    <row r="28" spans="1:18" s="4" customFormat="1" x14ac:dyDescent="0.2">
      <c r="A28" s="4" t="s">
        <v>394</v>
      </c>
      <c r="B28" s="4" t="s">
        <v>396</v>
      </c>
      <c r="E28" s="4">
        <v>0.1</v>
      </c>
    </row>
    <row r="29" spans="1:18" x14ac:dyDescent="0.2">
      <c r="A29" s="4" t="s">
        <v>95</v>
      </c>
      <c r="B29" s="4" t="s">
        <v>93</v>
      </c>
      <c r="D29" s="4"/>
      <c r="F29" s="4">
        <v>0.2</v>
      </c>
      <c r="G29" s="4">
        <v>0.8</v>
      </c>
      <c r="H29" s="4">
        <v>0.8</v>
      </c>
      <c r="I29" s="4"/>
      <c r="J29" s="4">
        <v>0.3</v>
      </c>
      <c r="K29" s="4"/>
      <c r="L29" s="4">
        <v>0.2</v>
      </c>
      <c r="M29" s="4"/>
    </row>
    <row r="30" spans="1:18" x14ac:dyDescent="0.2">
      <c r="A30" s="4" t="s">
        <v>374</v>
      </c>
      <c r="B30" s="4" t="s">
        <v>375</v>
      </c>
      <c r="D30" s="4"/>
      <c r="E30" s="4"/>
      <c r="F30" s="4">
        <v>0.2</v>
      </c>
      <c r="G30" s="4">
        <v>0.2</v>
      </c>
      <c r="H30" s="4"/>
      <c r="I30" s="4"/>
      <c r="J30" s="4"/>
      <c r="K30" s="4"/>
      <c r="L30" s="4"/>
      <c r="M30" s="4"/>
    </row>
    <row r="31" spans="1:18" x14ac:dyDescent="0.2">
      <c r="A31" s="4" t="s">
        <v>371</v>
      </c>
      <c r="B31" s="4" t="s">
        <v>373</v>
      </c>
      <c r="D31" s="4"/>
      <c r="F31" s="4">
        <v>0.1</v>
      </c>
      <c r="G31" s="4">
        <v>0.1</v>
      </c>
      <c r="H31" s="4"/>
      <c r="I31" s="4"/>
      <c r="J31" s="4"/>
      <c r="K31" s="4"/>
      <c r="L31" s="4"/>
      <c r="M31" s="4"/>
    </row>
    <row r="32" spans="1:18" x14ac:dyDescent="0.2">
      <c r="A32" s="4" t="s">
        <v>382</v>
      </c>
      <c r="B32" s="4" t="s">
        <v>383</v>
      </c>
      <c r="D32" s="4"/>
      <c r="F32" s="4">
        <v>0.2</v>
      </c>
      <c r="G32" s="4"/>
      <c r="H32" s="4"/>
      <c r="I32" s="4"/>
      <c r="J32" s="4"/>
      <c r="K32" s="4"/>
      <c r="L32" s="4"/>
      <c r="M32" s="4"/>
    </row>
    <row r="33" spans="1:18" x14ac:dyDescent="0.2">
      <c r="A33" s="4" t="s">
        <v>376</v>
      </c>
      <c r="B33" s="4" t="s">
        <v>377</v>
      </c>
      <c r="D33" s="4"/>
      <c r="F33" s="4">
        <v>1.1000000000000001</v>
      </c>
      <c r="G33" s="4"/>
      <c r="H33" s="4"/>
      <c r="I33" s="4"/>
      <c r="J33" s="4"/>
      <c r="K33" s="4"/>
      <c r="L33" s="4"/>
      <c r="M33" s="4"/>
    </row>
    <row r="34" spans="1:18" x14ac:dyDescent="0.2">
      <c r="A34" s="4" t="s">
        <v>390</v>
      </c>
      <c r="B34" s="4" t="s">
        <v>391</v>
      </c>
      <c r="D34" s="4"/>
      <c r="F34" s="4">
        <v>0.1</v>
      </c>
      <c r="G34" s="4"/>
      <c r="H34" s="4"/>
      <c r="I34" s="4"/>
      <c r="J34" s="4"/>
      <c r="K34" s="4"/>
      <c r="L34" s="4"/>
      <c r="M34" s="4"/>
    </row>
    <row r="35" spans="1:18" x14ac:dyDescent="0.2">
      <c r="A35" s="4" t="s">
        <v>386</v>
      </c>
      <c r="B35" s="4" t="s">
        <v>387</v>
      </c>
      <c r="D35" s="4"/>
      <c r="E35" s="4"/>
      <c r="F35" s="4">
        <v>0.1</v>
      </c>
      <c r="G35" s="4"/>
      <c r="H35" s="4"/>
      <c r="I35" s="4"/>
      <c r="J35" s="4"/>
      <c r="K35" s="4"/>
      <c r="L35" s="4"/>
      <c r="M35" s="4"/>
    </row>
    <row r="36" spans="1:18" x14ac:dyDescent="0.2">
      <c r="A36" s="4" t="s">
        <v>384</v>
      </c>
      <c r="B36" s="4" t="s">
        <v>385</v>
      </c>
      <c r="D36" s="4"/>
      <c r="E36" s="4"/>
      <c r="F36" s="4">
        <v>0.2</v>
      </c>
      <c r="G36" s="4">
        <v>0.1</v>
      </c>
      <c r="H36" s="4"/>
      <c r="I36" s="4"/>
      <c r="J36" s="4"/>
      <c r="K36" s="4"/>
      <c r="L36" s="4"/>
      <c r="M36" s="4"/>
    </row>
    <row r="37" spans="1:18" x14ac:dyDescent="0.2">
      <c r="A37" s="4" t="s">
        <v>342</v>
      </c>
      <c r="B37" s="4" t="s">
        <v>343</v>
      </c>
      <c r="D37" s="4"/>
      <c r="E37" s="4"/>
      <c r="F37" s="4"/>
      <c r="G37" s="4">
        <v>0.7</v>
      </c>
      <c r="H37" s="4">
        <v>0.6</v>
      </c>
      <c r="I37" s="4">
        <v>0.5</v>
      </c>
      <c r="J37" s="4">
        <v>0.4</v>
      </c>
      <c r="K37" s="4">
        <v>0.3</v>
      </c>
      <c r="L37" s="4">
        <v>0.2</v>
      </c>
      <c r="M37" s="4"/>
    </row>
    <row r="38" spans="1:18" x14ac:dyDescent="0.2">
      <c r="A38" s="4" t="s">
        <v>358</v>
      </c>
      <c r="B38" s="4" t="s">
        <v>359</v>
      </c>
      <c r="D38" s="4"/>
      <c r="F38" s="4"/>
      <c r="G38" s="4">
        <v>1.1000000000000001</v>
      </c>
      <c r="H38" s="4">
        <v>0.2</v>
      </c>
      <c r="I38" s="4"/>
      <c r="J38" s="4"/>
      <c r="K38" s="4"/>
      <c r="L38" s="4"/>
      <c r="M38" s="4"/>
    </row>
    <row r="39" spans="1:18" x14ac:dyDescent="0.2">
      <c r="A39" s="4" t="s">
        <v>349</v>
      </c>
      <c r="B39" s="4" t="s">
        <v>350</v>
      </c>
      <c r="D39" s="4"/>
      <c r="F39" s="4"/>
      <c r="G39" s="4">
        <v>0.7</v>
      </c>
      <c r="H39" s="4"/>
      <c r="I39" s="4">
        <v>0.3</v>
      </c>
      <c r="J39" s="4"/>
      <c r="K39" s="4">
        <v>0.1</v>
      </c>
      <c r="L39" s="4"/>
      <c r="M39" s="4"/>
    </row>
    <row r="40" spans="1:18" x14ac:dyDescent="0.2">
      <c r="A40" s="4" t="s">
        <v>368</v>
      </c>
      <c r="B40" s="4" t="s">
        <v>369</v>
      </c>
      <c r="D40" s="4"/>
      <c r="F40" s="4"/>
      <c r="G40" s="4">
        <v>0.1</v>
      </c>
      <c r="H40" s="4"/>
      <c r="I40" s="4"/>
      <c r="J40" s="4"/>
      <c r="K40" s="4"/>
      <c r="L40" s="4"/>
      <c r="M40" s="4"/>
    </row>
    <row r="41" spans="1:18" x14ac:dyDescent="0.2">
      <c r="A41" s="4" t="s">
        <v>337</v>
      </c>
      <c r="B41" s="4" t="s">
        <v>338</v>
      </c>
      <c r="D41" s="4"/>
      <c r="F41" s="4"/>
      <c r="G41" s="4">
        <v>0.3</v>
      </c>
      <c r="H41" s="4"/>
      <c r="I41" s="4"/>
      <c r="J41" s="4"/>
      <c r="K41" s="4"/>
      <c r="L41" s="4"/>
      <c r="M41" s="4">
        <v>0.1</v>
      </c>
      <c r="N41" s="4">
        <v>0.1</v>
      </c>
      <c r="O41" s="4">
        <v>0.1</v>
      </c>
      <c r="P41" s="4">
        <v>0.1</v>
      </c>
      <c r="Q41" s="4">
        <v>0.1</v>
      </c>
    </row>
    <row r="42" spans="1:18" x14ac:dyDescent="0.2">
      <c r="A42" s="4" t="s">
        <v>1875</v>
      </c>
      <c r="B42" s="4" t="s">
        <v>1876</v>
      </c>
      <c r="D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>
        <v>0.1</v>
      </c>
      <c r="Q42" s="4">
        <v>0.1</v>
      </c>
      <c r="R42" s="4">
        <v>0.1</v>
      </c>
    </row>
    <row r="43" spans="1:18" x14ac:dyDescent="0.2">
      <c r="A43" s="4" t="s">
        <v>367</v>
      </c>
      <c r="B43" s="4" t="s">
        <v>366</v>
      </c>
      <c r="D43" s="4"/>
      <c r="E43" s="4"/>
      <c r="F43" s="4"/>
      <c r="G43" s="4">
        <v>0.4</v>
      </c>
      <c r="H43" s="4"/>
      <c r="I43" s="4"/>
      <c r="J43" s="4"/>
      <c r="K43" s="4"/>
      <c r="L43" s="4"/>
      <c r="M43" s="4"/>
    </row>
    <row r="44" spans="1:18" x14ac:dyDescent="0.2">
      <c r="A44" s="4" t="s">
        <v>357</v>
      </c>
      <c r="B44" s="4" t="s">
        <v>360</v>
      </c>
      <c r="D44" s="4"/>
      <c r="F44" s="4"/>
      <c r="G44" s="4"/>
      <c r="H44" s="4">
        <v>0.3</v>
      </c>
      <c r="I44" s="4"/>
      <c r="J44" s="4"/>
      <c r="K44" s="4"/>
      <c r="L44" s="4"/>
      <c r="M44" s="4"/>
    </row>
    <row r="45" spans="1:18" x14ac:dyDescent="0.2">
      <c r="A45" s="4" t="s">
        <v>347</v>
      </c>
      <c r="B45" s="4" t="s">
        <v>348</v>
      </c>
      <c r="D45" s="4"/>
      <c r="F45" s="4"/>
      <c r="G45" s="4"/>
      <c r="H45" s="4"/>
      <c r="I45" s="4">
        <v>0.2</v>
      </c>
      <c r="J45" s="4">
        <v>0.3</v>
      </c>
      <c r="K45" s="4">
        <v>0.4</v>
      </c>
      <c r="L45" s="4">
        <v>0.2</v>
      </c>
      <c r="M45" s="4"/>
    </row>
    <row r="46" spans="1:18" x14ac:dyDescent="0.2">
      <c r="A46" s="4" t="s">
        <v>363</v>
      </c>
      <c r="B46" s="4" t="s">
        <v>364</v>
      </c>
      <c r="D46" s="4"/>
      <c r="F46" s="4"/>
      <c r="G46" s="4"/>
      <c r="H46" s="4"/>
      <c r="I46" s="4"/>
      <c r="J46" s="4">
        <v>0.3</v>
      </c>
      <c r="K46" s="4"/>
      <c r="L46" s="4"/>
      <c r="M46" s="4"/>
    </row>
    <row r="47" spans="1:18" x14ac:dyDescent="0.2">
      <c r="A47" s="4" t="s">
        <v>1906</v>
      </c>
      <c r="B47" s="4" t="s">
        <v>1907</v>
      </c>
      <c r="D47" s="4"/>
      <c r="F47" s="4"/>
      <c r="G47" s="4"/>
      <c r="H47" s="4"/>
      <c r="I47" s="4"/>
      <c r="J47" s="4"/>
      <c r="K47" s="4"/>
      <c r="L47" s="4"/>
      <c r="M47" s="4"/>
      <c r="Q47" s="4">
        <v>1</v>
      </c>
      <c r="R47" s="4">
        <v>0.4</v>
      </c>
    </row>
    <row r="48" spans="1:18" x14ac:dyDescent="0.2">
      <c r="A48" s="4" t="s">
        <v>353</v>
      </c>
      <c r="B48" s="4" t="s">
        <v>354</v>
      </c>
      <c r="D48" s="4"/>
      <c r="F48" s="4"/>
      <c r="G48" s="4"/>
      <c r="H48" s="4"/>
      <c r="I48" s="4"/>
      <c r="J48" s="4">
        <v>0.5</v>
      </c>
      <c r="K48" s="4"/>
      <c r="L48" s="4"/>
      <c r="M48" s="4"/>
    </row>
    <row r="49" spans="1:18" x14ac:dyDescent="0.2">
      <c r="A49" s="4" t="s">
        <v>346</v>
      </c>
      <c r="B49" s="4" t="s">
        <v>346</v>
      </c>
      <c r="D49" s="4"/>
      <c r="F49" s="4"/>
      <c r="G49" s="4"/>
      <c r="H49" s="4"/>
      <c r="I49" s="4"/>
      <c r="J49" s="4"/>
      <c r="K49" s="4">
        <v>0.2</v>
      </c>
      <c r="L49" s="4">
        <v>0.1</v>
      </c>
      <c r="M49" s="4"/>
    </row>
    <row r="50" spans="1:18" x14ac:dyDescent="0.2">
      <c r="A50" s="4" t="s">
        <v>351</v>
      </c>
      <c r="B50" s="4" t="s">
        <v>352</v>
      </c>
      <c r="D50" s="4"/>
      <c r="F50" s="4"/>
      <c r="G50" s="4"/>
      <c r="H50" s="4"/>
      <c r="I50" s="4"/>
      <c r="J50" s="4"/>
      <c r="K50" s="4">
        <v>0.1</v>
      </c>
      <c r="L50" s="4"/>
      <c r="M50" s="4"/>
    </row>
    <row r="51" spans="1:18" x14ac:dyDescent="0.2">
      <c r="A51" s="4" t="s">
        <v>332</v>
      </c>
      <c r="B51" s="4" t="s">
        <v>333</v>
      </c>
      <c r="D51" s="4"/>
      <c r="F51" s="4"/>
      <c r="G51" s="4"/>
      <c r="H51" s="4"/>
      <c r="I51" s="4"/>
      <c r="J51" s="4"/>
      <c r="K51" s="4"/>
      <c r="L51" s="4">
        <v>0.2</v>
      </c>
      <c r="M51" s="4">
        <v>0.4</v>
      </c>
      <c r="N51" s="4">
        <v>0.9</v>
      </c>
      <c r="O51" s="4">
        <v>1.2</v>
      </c>
      <c r="P51" s="4">
        <v>1.3</v>
      </c>
      <c r="Q51" s="4">
        <v>0.9</v>
      </c>
      <c r="R51" s="4">
        <v>0.7</v>
      </c>
    </row>
    <row r="52" spans="1:18" x14ac:dyDescent="0.2">
      <c r="A52" s="4" t="s">
        <v>344</v>
      </c>
      <c r="B52" s="4" t="s">
        <v>345</v>
      </c>
      <c r="D52" s="4"/>
      <c r="F52" s="4"/>
      <c r="G52" s="4"/>
      <c r="H52" s="4"/>
      <c r="I52" s="4"/>
      <c r="J52" s="4"/>
      <c r="K52" s="4"/>
      <c r="L52" s="4">
        <v>0.1</v>
      </c>
      <c r="M52" s="4"/>
    </row>
    <row r="53" spans="1:18" x14ac:dyDescent="0.2">
      <c r="A53" s="4" t="s">
        <v>325</v>
      </c>
      <c r="B53" s="4" t="s">
        <v>322</v>
      </c>
      <c r="D53" s="4"/>
      <c r="F53" s="4"/>
      <c r="G53" s="4"/>
      <c r="H53" s="4"/>
      <c r="I53" s="4"/>
      <c r="J53" s="4"/>
      <c r="K53" s="4"/>
      <c r="L53" s="4"/>
      <c r="M53" s="4">
        <v>1.4</v>
      </c>
    </row>
    <row r="54" spans="1:18" x14ac:dyDescent="0.2">
      <c r="A54" s="4" t="s">
        <v>326</v>
      </c>
      <c r="B54" s="4" t="s">
        <v>328</v>
      </c>
      <c r="D54" s="4"/>
      <c r="F54" s="4"/>
      <c r="G54" s="4"/>
      <c r="H54" s="4"/>
      <c r="I54" s="4"/>
      <c r="J54" s="4"/>
      <c r="K54" s="4"/>
      <c r="L54" s="4"/>
      <c r="M54" s="4">
        <v>0.5</v>
      </c>
    </row>
    <row r="55" spans="1:18" x14ac:dyDescent="0.2">
      <c r="A55" s="4" t="s">
        <v>327</v>
      </c>
      <c r="B55" s="4" t="s">
        <v>330</v>
      </c>
      <c r="D55" s="4"/>
      <c r="F55" s="4"/>
      <c r="G55" s="4"/>
      <c r="H55" s="4"/>
      <c r="I55" s="4"/>
      <c r="J55" s="4"/>
      <c r="K55" s="4"/>
      <c r="L55" s="4"/>
      <c r="M55" s="4">
        <v>0.9</v>
      </c>
    </row>
    <row r="56" spans="1:18" x14ac:dyDescent="0.2">
      <c r="A56" s="4" t="s">
        <v>334</v>
      </c>
      <c r="B56" s="4" t="s">
        <v>335</v>
      </c>
      <c r="D56" s="4"/>
      <c r="F56" s="4"/>
      <c r="G56" s="4"/>
      <c r="H56" s="4"/>
      <c r="I56" s="4"/>
      <c r="J56" s="4"/>
      <c r="K56" s="4"/>
      <c r="L56" s="4"/>
      <c r="M56" s="4">
        <v>0.3</v>
      </c>
    </row>
    <row r="57" spans="1:18" x14ac:dyDescent="0.2">
      <c r="A57" s="4" t="s">
        <v>336</v>
      </c>
      <c r="B57" s="4" t="s">
        <v>339</v>
      </c>
      <c r="D57" s="4"/>
      <c r="F57" s="4"/>
      <c r="G57" s="4"/>
      <c r="H57" s="4"/>
      <c r="I57" s="4"/>
      <c r="J57" s="4"/>
      <c r="K57" s="4"/>
      <c r="L57" s="4"/>
      <c r="M57" s="4">
        <v>0.1</v>
      </c>
      <c r="Q57" s="4">
        <v>0.1</v>
      </c>
      <c r="R57" s="4">
        <v>0.1</v>
      </c>
    </row>
    <row r="58" spans="1:18" x14ac:dyDescent="0.2">
      <c r="A58" s="4" t="s">
        <v>1362</v>
      </c>
      <c r="B58" s="4" t="s">
        <v>1363</v>
      </c>
      <c r="D58" s="4"/>
      <c r="F58" s="4"/>
      <c r="G58" s="4"/>
      <c r="H58" s="4"/>
      <c r="I58" s="4"/>
      <c r="J58" s="4"/>
      <c r="K58" s="4"/>
      <c r="L58" s="4"/>
      <c r="M58" s="4"/>
      <c r="N58" s="4">
        <v>20.7</v>
      </c>
      <c r="O58" s="4">
        <v>21.2</v>
      </c>
      <c r="P58" s="4">
        <v>14.3</v>
      </c>
      <c r="Q58" s="4">
        <v>12.9</v>
      </c>
      <c r="R58" s="4"/>
    </row>
    <row r="59" spans="1:18" x14ac:dyDescent="0.2">
      <c r="A59" s="4" t="s">
        <v>1877</v>
      </c>
      <c r="B59" s="4" t="s">
        <v>1878</v>
      </c>
      <c r="D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>
        <v>1.9</v>
      </c>
      <c r="Q59" s="4">
        <v>2.2000000000000002</v>
      </c>
      <c r="R59" s="4">
        <v>1.6</v>
      </c>
    </row>
    <row r="60" spans="1:18" x14ac:dyDescent="0.2">
      <c r="A60" s="4" t="s">
        <v>243</v>
      </c>
      <c r="B60" s="4" t="s">
        <v>2131</v>
      </c>
      <c r="D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>
        <v>2.4</v>
      </c>
      <c r="R60" s="4"/>
    </row>
    <row r="61" spans="1:18" x14ac:dyDescent="0.2">
      <c r="A61" s="4" t="s">
        <v>2147</v>
      </c>
      <c r="B61" s="4" t="s">
        <v>2147</v>
      </c>
      <c r="D61" s="4"/>
      <c r="F61" s="4"/>
      <c r="G61" s="4"/>
      <c r="H61" s="4"/>
      <c r="I61" s="4"/>
      <c r="J61" s="4"/>
      <c r="K61" s="4"/>
      <c r="L61" s="4"/>
      <c r="M61" s="4"/>
      <c r="N61" s="4">
        <v>0.2</v>
      </c>
      <c r="O61" s="4">
        <v>0.2</v>
      </c>
      <c r="P61" s="4">
        <v>10.3</v>
      </c>
      <c r="Q61" s="4">
        <v>15.1</v>
      </c>
      <c r="R61" s="4">
        <v>12.4</v>
      </c>
    </row>
    <row r="62" spans="1:18" x14ac:dyDescent="0.2">
      <c r="A62" s="4" t="s">
        <v>1364</v>
      </c>
      <c r="B62" s="4" t="s">
        <v>1365</v>
      </c>
      <c r="D62" s="4"/>
      <c r="F62" s="4"/>
      <c r="G62" s="4"/>
      <c r="H62" s="4"/>
      <c r="I62" s="4"/>
      <c r="J62" s="4"/>
      <c r="K62" s="4"/>
      <c r="L62" s="4"/>
      <c r="M62" s="4"/>
      <c r="N62" s="4">
        <v>2.2999999999999998</v>
      </c>
      <c r="O62" s="4">
        <v>2</v>
      </c>
    </row>
    <row r="63" spans="1:18" x14ac:dyDescent="0.2">
      <c r="A63" s="4" t="s">
        <v>1239</v>
      </c>
      <c r="B63" s="4" t="s">
        <v>1879</v>
      </c>
      <c r="D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>
        <v>0.1</v>
      </c>
    </row>
    <row r="64" spans="1:18" x14ac:dyDescent="0.2">
      <c r="A64" s="4" t="s">
        <v>2129</v>
      </c>
      <c r="B64" s="4" t="s">
        <v>2130</v>
      </c>
      <c r="D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R64" s="4">
        <v>0.2</v>
      </c>
    </row>
    <row r="65" spans="1:18" x14ac:dyDescent="0.2">
      <c r="A65" s="4" t="s">
        <v>1904</v>
      </c>
      <c r="B65" s="4" t="s">
        <v>1905</v>
      </c>
      <c r="D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>
        <v>0.1</v>
      </c>
      <c r="Q65" s="4">
        <v>0.1</v>
      </c>
    </row>
    <row r="66" spans="1:18" x14ac:dyDescent="0.2">
      <c r="A66" s="4" t="s">
        <v>1121</v>
      </c>
      <c r="B66" s="4" t="s">
        <v>1121</v>
      </c>
      <c r="D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>
        <v>0.1</v>
      </c>
    </row>
    <row r="67" spans="1:18" x14ac:dyDescent="0.2">
      <c r="A67" s="4" t="s">
        <v>1880</v>
      </c>
      <c r="B67" s="4" t="s">
        <v>1881</v>
      </c>
      <c r="D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>
        <v>0.4</v>
      </c>
    </row>
    <row r="68" spans="1:18" x14ac:dyDescent="0.2">
      <c r="A68" s="4" t="s">
        <v>1366</v>
      </c>
      <c r="B68" s="4" t="s">
        <v>1367</v>
      </c>
      <c r="N68" s="4">
        <v>0.9</v>
      </c>
      <c r="O68" s="4">
        <v>0.8</v>
      </c>
      <c r="P68" s="4">
        <v>1</v>
      </c>
      <c r="Q68" s="4">
        <v>1.1000000000000001</v>
      </c>
      <c r="R68" s="4">
        <v>1.4</v>
      </c>
    </row>
    <row r="69" spans="1:18" x14ac:dyDescent="0.2">
      <c r="A69" s="3"/>
      <c r="B69" s="4"/>
      <c r="D69" s="4">
        <f t="shared" ref="D69:R69" si="0">SUM(D2:D68)</f>
        <v>20.6</v>
      </c>
      <c r="E69" s="4">
        <f t="shared" si="0"/>
        <v>8.3999999999999986</v>
      </c>
      <c r="F69" s="4">
        <f t="shared" si="0"/>
        <v>10.099999999999996</v>
      </c>
      <c r="G69" s="4">
        <f t="shared" si="0"/>
        <v>15.799999999999997</v>
      </c>
      <c r="H69" s="4">
        <f t="shared" si="0"/>
        <v>13.8</v>
      </c>
      <c r="I69" s="4">
        <f t="shared" si="0"/>
        <v>13.799999999999999</v>
      </c>
      <c r="J69" s="4">
        <f t="shared" si="0"/>
        <v>9.4</v>
      </c>
      <c r="K69" s="4">
        <f t="shared" si="0"/>
        <v>9.4</v>
      </c>
      <c r="L69" s="4">
        <f t="shared" si="0"/>
        <v>6.8</v>
      </c>
      <c r="M69" s="4">
        <f t="shared" si="0"/>
        <v>12.500000000000002</v>
      </c>
      <c r="N69" s="4">
        <f t="shared" si="0"/>
        <v>31.699999999999996</v>
      </c>
      <c r="O69" s="4">
        <f t="shared" si="0"/>
        <v>28.5</v>
      </c>
      <c r="P69" s="4">
        <f t="shared" si="0"/>
        <v>34.200000000000003</v>
      </c>
      <c r="Q69" s="4">
        <f t="shared" si="0"/>
        <v>40.200000000000003</v>
      </c>
      <c r="R69" s="4">
        <f t="shared" si="0"/>
        <v>25.899999999999995</v>
      </c>
    </row>
    <row r="70" spans="1:18" x14ac:dyDescent="0.2">
      <c r="D70" s="4"/>
      <c r="E70" s="4"/>
      <c r="F70" s="4"/>
    </row>
    <row r="71" spans="1:18" x14ac:dyDescent="0.2">
      <c r="D71" s="4"/>
      <c r="E71" s="4"/>
      <c r="F71" s="4"/>
    </row>
  </sheetData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AI39"/>
  <sheetViews>
    <sheetView topLeftCell="Q1" workbookViewId="0">
      <selection activeCell="AJ1" sqref="AJ1:AK1048576"/>
    </sheetView>
  </sheetViews>
  <sheetFormatPr baseColWidth="10" defaultRowHeight="15" x14ac:dyDescent="0.2"/>
  <sheetData>
    <row r="1" spans="1:35" x14ac:dyDescent="0.2">
      <c r="A1" s="3" t="s">
        <v>424</v>
      </c>
      <c r="B1" s="3" t="s">
        <v>2</v>
      </c>
      <c r="D1" s="3">
        <v>1917</v>
      </c>
      <c r="E1" s="3">
        <v>1920</v>
      </c>
      <c r="F1" s="3">
        <v>1921</v>
      </c>
      <c r="G1" s="3">
        <v>1924</v>
      </c>
      <c r="H1" s="3">
        <v>1928</v>
      </c>
      <c r="I1" s="3">
        <v>1932</v>
      </c>
      <c r="J1" s="3">
        <v>1936</v>
      </c>
      <c r="K1" s="3">
        <v>1940</v>
      </c>
      <c r="L1" s="3">
        <v>1944</v>
      </c>
      <c r="M1" s="3">
        <v>1948</v>
      </c>
      <c r="N1" s="3">
        <v>1952</v>
      </c>
      <c r="O1" s="3">
        <v>1956</v>
      </c>
      <c r="P1" s="3">
        <v>1958</v>
      </c>
      <c r="Q1" s="3">
        <v>1960</v>
      </c>
      <c r="R1" s="3">
        <v>1964</v>
      </c>
      <c r="S1" s="3">
        <v>1968</v>
      </c>
      <c r="T1" s="3">
        <v>1970</v>
      </c>
      <c r="U1" s="3">
        <v>1973</v>
      </c>
      <c r="V1" s="3">
        <v>1976</v>
      </c>
      <c r="W1" s="3">
        <v>1979</v>
      </c>
      <c r="X1" s="3">
        <v>1982</v>
      </c>
      <c r="Y1" s="3">
        <v>1985</v>
      </c>
      <c r="Z1" s="3">
        <v>1988</v>
      </c>
      <c r="AA1" s="3">
        <v>1991</v>
      </c>
      <c r="AB1" s="3">
        <v>1994</v>
      </c>
      <c r="AC1" s="3">
        <v>1998</v>
      </c>
      <c r="AD1" s="3">
        <v>2002</v>
      </c>
      <c r="AE1" s="3">
        <v>2006</v>
      </c>
      <c r="AF1" s="3">
        <v>2010</v>
      </c>
      <c r="AG1" s="3">
        <v>2014</v>
      </c>
      <c r="AH1" s="3">
        <v>2018</v>
      </c>
      <c r="AI1" s="3">
        <v>2022</v>
      </c>
    </row>
    <row r="2" spans="1:35" x14ac:dyDescent="0.2">
      <c r="A2" s="4" t="s">
        <v>718</v>
      </c>
      <c r="B2" s="7" t="s">
        <v>719</v>
      </c>
      <c r="D2" s="4">
        <v>8</v>
      </c>
      <c r="E2" s="4">
        <v>6.4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5" x14ac:dyDescent="0.2">
      <c r="A3" s="1" t="s">
        <v>686</v>
      </c>
      <c r="B3" t="s">
        <v>683</v>
      </c>
      <c r="D3" s="4"/>
      <c r="E3" s="4"/>
      <c r="F3" s="4">
        <v>4.5999999999999996</v>
      </c>
      <c r="G3" s="4">
        <v>3.6</v>
      </c>
      <c r="H3" s="4">
        <v>6.4</v>
      </c>
      <c r="I3" s="4">
        <v>3</v>
      </c>
      <c r="J3" s="4">
        <v>3.3</v>
      </c>
      <c r="K3" s="4">
        <v>3.5</v>
      </c>
      <c r="L3" s="4">
        <v>10.3</v>
      </c>
      <c r="M3" s="4">
        <v>6.3</v>
      </c>
      <c r="N3" s="4">
        <v>4.3</v>
      </c>
      <c r="O3" s="4">
        <v>5</v>
      </c>
      <c r="P3" s="4">
        <v>3.4</v>
      </c>
      <c r="Q3" s="4">
        <v>4.5</v>
      </c>
      <c r="R3" s="4">
        <v>5.2</v>
      </c>
      <c r="S3" s="4"/>
      <c r="T3" s="4"/>
      <c r="U3" s="4"/>
      <c r="V3" s="4"/>
      <c r="W3" s="4"/>
      <c r="X3" s="4"/>
    </row>
    <row r="4" spans="1:35" x14ac:dyDescent="0.2">
      <c r="A4" s="1" t="s">
        <v>686</v>
      </c>
      <c r="B4" t="s">
        <v>717</v>
      </c>
      <c r="D4" s="4"/>
      <c r="E4" s="4"/>
      <c r="F4" s="4"/>
      <c r="G4" s="4">
        <v>1.5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35" x14ac:dyDescent="0.2">
      <c r="A5" s="1" t="s">
        <v>529</v>
      </c>
      <c r="B5" t="s">
        <v>707</v>
      </c>
      <c r="D5" s="4"/>
      <c r="E5" s="4"/>
      <c r="F5" s="4"/>
      <c r="G5" s="4"/>
      <c r="H5" s="4"/>
      <c r="I5" s="4">
        <v>5.3</v>
      </c>
      <c r="J5" s="4">
        <v>4.4000000000000004</v>
      </c>
      <c r="K5" s="4">
        <v>0.6</v>
      </c>
      <c r="L5" s="4">
        <v>0.2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35" x14ac:dyDescent="0.2">
      <c r="A6" s="1" t="s">
        <v>715</v>
      </c>
      <c r="B6" t="s">
        <v>716</v>
      </c>
      <c r="D6" s="4"/>
      <c r="E6" s="4"/>
      <c r="F6" s="4"/>
      <c r="G6" s="4"/>
      <c r="H6" s="4"/>
      <c r="I6" s="4">
        <v>0.4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35" x14ac:dyDescent="0.2">
      <c r="A7" s="1" t="s">
        <v>14</v>
      </c>
      <c r="B7" t="s">
        <v>714</v>
      </c>
      <c r="D7" s="4"/>
      <c r="E7" s="4"/>
      <c r="F7" s="4"/>
      <c r="G7" s="4"/>
      <c r="H7" s="4"/>
      <c r="I7" s="4">
        <v>0.1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35" x14ac:dyDescent="0.2">
      <c r="A8" s="1" t="s">
        <v>712</v>
      </c>
      <c r="B8" t="s">
        <v>713</v>
      </c>
      <c r="D8" s="4"/>
      <c r="E8" s="4"/>
      <c r="F8" s="4"/>
      <c r="G8" s="4"/>
      <c r="H8" s="4"/>
      <c r="I8" s="4"/>
      <c r="J8" s="4">
        <v>0.1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35" x14ac:dyDescent="0.2">
      <c r="A9" s="1" t="s">
        <v>627</v>
      </c>
      <c r="B9" t="s">
        <v>708</v>
      </c>
      <c r="D9" s="4"/>
      <c r="E9" s="4"/>
      <c r="F9" s="4"/>
      <c r="G9" s="4"/>
      <c r="H9" s="4"/>
      <c r="I9" s="4">
        <v>0.6</v>
      </c>
      <c r="J9" s="4">
        <v>0.6</v>
      </c>
      <c r="K9" s="4"/>
      <c r="L9" s="4">
        <v>0.1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35" x14ac:dyDescent="0.2">
      <c r="A10" s="1" t="s">
        <v>709</v>
      </c>
      <c r="B10" t="s">
        <v>710</v>
      </c>
      <c r="D10" s="4"/>
      <c r="E10" s="4"/>
      <c r="F10" s="4"/>
      <c r="G10" s="4"/>
      <c r="H10" s="4"/>
      <c r="I10" s="4"/>
      <c r="J10" s="4">
        <v>0.9</v>
      </c>
      <c r="K10" s="4"/>
      <c r="L10" s="4">
        <v>0.1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35" x14ac:dyDescent="0.2">
      <c r="A11" s="1" t="s">
        <v>540</v>
      </c>
      <c r="B11" t="s">
        <v>711</v>
      </c>
      <c r="D11" s="4"/>
      <c r="E11" s="4"/>
      <c r="F11" s="4"/>
      <c r="G11" s="4"/>
      <c r="H11" s="4"/>
      <c r="I11" s="4"/>
      <c r="J11" s="4"/>
      <c r="K11" s="4"/>
      <c r="L11" s="4">
        <v>0.1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35" x14ac:dyDescent="0.2">
      <c r="A12" s="1" t="s">
        <v>243</v>
      </c>
      <c r="B12" t="s">
        <v>106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>
        <v>1.7</v>
      </c>
      <c r="Y12" s="4">
        <v>1.5</v>
      </c>
      <c r="AA12" s="4">
        <v>3.4</v>
      </c>
    </row>
    <row r="13" spans="1:35" x14ac:dyDescent="0.2">
      <c r="A13" s="1" t="s">
        <v>691</v>
      </c>
      <c r="B13" t="s">
        <v>684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AA13" s="4">
        <v>6.8</v>
      </c>
      <c r="AB13" s="4">
        <v>1.2</v>
      </c>
      <c r="AC13" s="4">
        <v>0.2</v>
      </c>
    </row>
    <row r="14" spans="1:35" x14ac:dyDescent="0.2">
      <c r="A14" s="1" t="s">
        <v>688</v>
      </c>
      <c r="B14" t="s">
        <v>687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>
        <v>0.4</v>
      </c>
      <c r="U14" s="4">
        <v>0.4</v>
      </c>
      <c r="V14" s="4">
        <v>0.3</v>
      </c>
      <c r="W14" s="4">
        <v>0.2</v>
      </c>
      <c r="X14" s="4"/>
    </row>
    <row r="15" spans="1:35" x14ac:dyDescent="0.2">
      <c r="A15" s="1" t="s">
        <v>548</v>
      </c>
      <c r="B15" t="s">
        <v>8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>
        <v>0.2</v>
      </c>
      <c r="V15" s="4"/>
      <c r="W15" s="4"/>
      <c r="X15" s="4"/>
      <c r="AE15" s="4"/>
      <c r="AF15" s="4"/>
      <c r="AG15" s="4"/>
    </row>
    <row r="16" spans="1:35" x14ac:dyDescent="0.2">
      <c r="A16" s="1" t="s">
        <v>689</v>
      </c>
      <c r="B16" t="s">
        <v>690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>
        <v>0.4</v>
      </c>
      <c r="X16" s="4">
        <v>0.1</v>
      </c>
      <c r="AE16" s="4"/>
      <c r="AF16" s="4"/>
      <c r="AG16" s="4"/>
    </row>
    <row r="17" spans="1:35" x14ac:dyDescent="0.2">
      <c r="A17" s="1" t="s">
        <v>529</v>
      </c>
      <c r="B17" t="s">
        <v>181</v>
      </c>
      <c r="X17" s="4">
        <v>0.1</v>
      </c>
      <c r="Y17" s="4">
        <v>0.3</v>
      </c>
      <c r="Z17" s="4">
        <v>0.2</v>
      </c>
      <c r="AA17" s="4"/>
      <c r="AB17" s="4">
        <v>0.1</v>
      </c>
      <c r="AD17" s="4">
        <v>0.1</v>
      </c>
      <c r="AE17" s="4"/>
      <c r="AF17" s="4"/>
      <c r="AG17" s="4"/>
    </row>
    <row r="18" spans="1:35" x14ac:dyDescent="0.2">
      <c r="A18" s="1" t="s">
        <v>692</v>
      </c>
      <c r="B18" t="s">
        <v>693</v>
      </c>
      <c r="AC18" s="4">
        <v>0.4</v>
      </c>
      <c r="AD18" s="4">
        <v>1.4</v>
      </c>
      <c r="AE18" s="4">
        <v>2.9</v>
      </c>
      <c r="AF18" s="4">
        <v>5.7</v>
      </c>
      <c r="AG18" s="4">
        <v>12.9</v>
      </c>
      <c r="AH18" s="4">
        <v>17.5</v>
      </c>
      <c r="AI18" s="4">
        <v>20.5</v>
      </c>
    </row>
    <row r="19" spans="1:35" x14ac:dyDescent="0.2">
      <c r="A19" s="1" t="s">
        <v>694</v>
      </c>
      <c r="B19" t="s">
        <v>695</v>
      </c>
      <c r="AC19" s="4">
        <v>0.5</v>
      </c>
      <c r="AE19" s="4"/>
      <c r="AF19" s="4"/>
      <c r="AG19" s="4"/>
    </row>
    <row r="20" spans="1:35" x14ac:dyDescent="0.2">
      <c r="A20" s="1" t="s">
        <v>269</v>
      </c>
      <c r="B20" t="s">
        <v>696</v>
      </c>
      <c r="AC20" s="4">
        <v>0.1</v>
      </c>
      <c r="AE20" s="4"/>
      <c r="AF20" s="4"/>
      <c r="AG20" s="4"/>
    </row>
    <row r="21" spans="1:35" x14ac:dyDescent="0.2">
      <c r="A21" s="1" t="s">
        <v>685</v>
      </c>
      <c r="B21" t="s">
        <v>698</v>
      </c>
      <c r="AC21" s="4"/>
      <c r="AD21" s="4">
        <v>0.2</v>
      </c>
      <c r="AE21" s="4">
        <v>0.1</v>
      </c>
      <c r="AF21" s="4"/>
      <c r="AG21" s="4"/>
    </row>
    <row r="22" spans="1:35" x14ac:dyDescent="0.2">
      <c r="A22" s="1" t="s">
        <v>529</v>
      </c>
      <c r="B22" t="s">
        <v>697</v>
      </c>
      <c r="AD22" s="4">
        <v>0.1</v>
      </c>
      <c r="AE22" s="4"/>
      <c r="AF22" s="4"/>
      <c r="AG22" s="4"/>
    </row>
    <row r="23" spans="1:35" x14ac:dyDescent="0.2">
      <c r="A23" s="1" t="s">
        <v>699</v>
      </c>
      <c r="B23" t="s">
        <v>700</v>
      </c>
      <c r="AE23" s="4">
        <v>0.7</v>
      </c>
      <c r="AF23" s="4">
        <v>0.4</v>
      </c>
      <c r="AG23" s="4">
        <v>3.1</v>
      </c>
      <c r="AH23" s="4">
        <v>0.5</v>
      </c>
      <c r="AI23" s="4">
        <v>0.1</v>
      </c>
    </row>
    <row r="24" spans="1:35" x14ac:dyDescent="0.2">
      <c r="A24" s="1" t="s">
        <v>67</v>
      </c>
      <c r="B24" t="s">
        <v>159</v>
      </c>
      <c r="AE24" s="4">
        <v>0.6</v>
      </c>
      <c r="AF24" s="4">
        <v>0.7</v>
      </c>
      <c r="AG24" s="4">
        <v>0.4</v>
      </c>
      <c r="AH24" s="4">
        <v>0.1</v>
      </c>
      <c r="AI24" s="4">
        <v>0.1</v>
      </c>
    </row>
    <row r="25" spans="1:35" x14ac:dyDescent="0.2">
      <c r="A25" s="1" t="s">
        <v>702</v>
      </c>
      <c r="B25" t="s">
        <v>701</v>
      </c>
      <c r="AE25" s="4">
        <v>0.1</v>
      </c>
      <c r="AF25" s="4"/>
      <c r="AG25" s="4">
        <v>0.1</v>
      </c>
      <c r="AH25" s="4">
        <v>0.1</v>
      </c>
      <c r="AI25" s="4">
        <v>0</v>
      </c>
    </row>
    <row r="26" spans="1:35" x14ac:dyDescent="0.2">
      <c r="A26" s="1" t="s">
        <v>1867</v>
      </c>
      <c r="B26" t="s">
        <v>1866</v>
      </c>
      <c r="AE26" s="4"/>
      <c r="AF26" s="4"/>
      <c r="AG26" s="4"/>
      <c r="AH26" s="4">
        <v>0.2</v>
      </c>
      <c r="AI26" s="4">
        <v>0.2</v>
      </c>
    </row>
    <row r="27" spans="1:35" x14ac:dyDescent="0.2">
      <c r="A27" s="1" t="s">
        <v>1868</v>
      </c>
      <c r="B27" t="s">
        <v>1865</v>
      </c>
      <c r="AE27" s="4"/>
      <c r="AF27" s="4"/>
      <c r="AG27" s="4"/>
      <c r="AH27" s="4">
        <v>0.3</v>
      </c>
      <c r="AI27" s="4">
        <v>0.3</v>
      </c>
    </row>
    <row r="28" spans="1:35" x14ac:dyDescent="0.2">
      <c r="A28" s="1" t="s">
        <v>705</v>
      </c>
      <c r="B28" t="s">
        <v>706</v>
      </c>
      <c r="AE28" s="4"/>
      <c r="AF28" s="4"/>
      <c r="AG28" s="4">
        <v>0.1</v>
      </c>
    </row>
    <row r="29" spans="1:35" x14ac:dyDescent="0.2">
      <c r="A29" s="1" t="s">
        <v>2077</v>
      </c>
      <c r="B29" t="s">
        <v>2074</v>
      </c>
      <c r="AE29" s="4"/>
      <c r="AF29" s="4"/>
      <c r="AG29" s="4"/>
      <c r="AI29" s="4">
        <v>0.4</v>
      </c>
    </row>
    <row r="30" spans="1:35" x14ac:dyDescent="0.2">
      <c r="A30" s="1" t="s">
        <v>2080</v>
      </c>
      <c r="B30" t="s">
        <v>2075</v>
      </c>
      <c r="AE30" s="4"/>
      <c r="AF30" s="4"/>
      <c r="AG30" s="4"/>
      <c r="AI30" s="4">
        <v>0.1</v>
      </c>
    </row>
    <row r="31" spans="1:35" x14ac:dyDescent="0.2">
      <c r="A31" s="1"/>
      <c r="B31" s="7" t="s">
        <v>2076</v>
      </c>
      <c r="AE31" s="4"/>
      <c r="AF31" s="4"/>
      <c r="AG31" s="4"/>
      <c r="AI31" s="4">
        <v>0.1</v>
      </c>
    </row>
    <row r="32" spans="1:35" x14ac:dyDescent="0.2">
      <c r="A32" s="1" t="s">
        <v>703</v>
      </c>
      <c r="B32" t="s">
        <v>704</v>
      </c>
      <c r="AE32" s="4"/>
      <c r="AF32" s="4"/>
      <c r="AG32" s="4">
        <v>0.1</v>
      </c>
      <c r="AH32" s="4">
        <v>0.1</v>
      </c>
    </row>
    <row r="33" spans="4:35" x14ac:dyDescent="0.2">
      <c r="D33" s="4">
        <f>SUM(D2:D32)</f>
        <v>8</v>
      </c>
      <c r="E33" s="4">
        <f t="shared" ref="E33:AI33" si="0">SUM(E2:E32)</f>
        <v>6.4</v>
      </c>
      <c r="F33" s="4">
        <f t="shared" si="0"/>
        <v>4.5999999999999996</v>
      </c>
      <c r="G33" s="4">
        <f t="shared" si="0"/>
        <v>5.0999999999999996</v>
      </c>
      <c r="H33" s="4">
        <f t="shared" si="0"/>
        <v>6.4</v>
      </c>
      <c r="I33" s="4">
        <f t="shared" si="0"/>
        <v>9.4</v>
      </c>
      <c r="J33" s="4">
        <f t="shared" si="0"/>
        <v>9.3000000000000007</v>
      </c>
      <c r="K33" s="4">
        <f t="shared" si="0"/>
        <v>4.0999999999999996</v>
      </c>
      <c r="L33" s="4">
        <f t="shared" si="0"/>
        <v>10.799999999999999</v>
      </c>
      <c r="M33" s="4">
        <f t="shared" si="0"/>
        <v>6.3</v>
      </c>
      <c r="N33" s="4">
        <f t="shared" si="0"/>
        <v>4.3</v>
      </c>
      <c r="O33" s="4">
        <f t="shared" si="0"/>
        <v>5</v>
      </c>
      <c r="P33" s="4">
        <f t="shared" si="0"/>
        <v>3.4</v>
      </c>
      <c r="Q33" s="4">
        <f t="shared" si="0"/>
        <v>4.5</v>
      </c>
      <c r="R33" s="4">
        <f t="shared" si="0"/>
        <v>5.2</v>
      </c>
      <c r="S33" s="4">
        <f t="shared" si="0"/>
        <v>0</v>
      </c>
      <c r="T33" s="4">
        <f t="shared" si="0"/>
        <v>0.4</v>
      </c>
      <c r="U33" s="4">
        <f t="shared" si="0"/>
        <v>0.60000000000000009</v>
      </c>
      <c r="V33" s="4">
        <f t="shared" si="0"/>
        <v>0.3</v>
      </c>
      <c r="W33" s="4">
        <f t="shared" si="0"/>
        <v>0.60000000000000009</v>
      </c>
      <c r="X33" s="4">
        <f t="shared" si="0"/>
        <v>1.9000000000000001</v>
      </c>
      <c r="Y33" s="4">
        <f t="shared" si="0"/>
        <v>1.8</v>
      </c>
      <c r="Z33" s="4">
        <f t="shared" si="0"/>
        <v>0.2</v>
      </c>
      <c r="AA33" s="4">
        <f t="shared" si="0"/>
        <v>10.199999999999999</v>
      </c>
      <c r="AB33" s="4">
        <f t="shared" si="0"/>
        <v>1.3</v>
      </c>
      <c r="AC33" s="4">
        <f t="shared" si="0"/>
        <v>1.2000000000000002</v>
      </c>
      <c r="AD33" s="4">
        <f t="shared" si="0"/>
        <v>1.8</v>
      </c>
      <c r="AE33" s="4">
        <f t="shared" si="0"/>
        <v>4.3999999999999995</v>
      </c>
      <c r="AF33" s="4">
        <f t="shared" si="0"/>
        <v>6.8000000000000007</v>
      </c>
      <c r="AG33" s="4">
        <f t="shared" si="0"/>
        <v>16.700000000000003</v>
      </c>
      <c r="AH33" s="4">
        <f t="shared" si="0"/>
        <v>18.800000000000004</v>
      </c>
      <c r="AI33" s="4">
        <f t="shared" si="0"/>
        <v>21.800000000000004</v>
      </c>
    </row>
    <row r="36" spans="4:35" x14ac:dyDescent="0.2">
      <c r="AI36" s="21"/>
    </row>
    <row r="37" spans="4:35" x14ac:dyDescent="0.2">
      <c r="AI37" s="21"/>
    </row>
    <row r="38" spans="4:35" x14ac:dyDescent="0.2">
      <c r="AI38" s="21"/>
    </row>
    <row r="39" spans="4:35" x14ac:dyDescent="0.2">
      <c r="AI39" s="2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AM31"/>
  <sheetViews>
    <sheetView topLeftCell="AG1" workbookViewId="0">
      <selection activeCell="AN1" sqref="AN1:AO1048576"/>
    </sheetView>
  </sheetViews>
  <sheetFormatPr baseColWidth="10" defaultRowHeight="15" x14ac:dyDescent="0.2"/>
  <sheetData>
    <row r="1" spans="1:39" x14ac:dyDescent="0.2">
      <c r="A1" s="3" t="s">
        <v>424</v>
      </c>
      <c r="B1" s="3" t="s">
        <v>2</v>
      </c>
      <c r="D1" s="3">
        <v>1896</v>
      </c>
      <c r="E1" s="3">
        <v>1899</v>
      </c>
      <c r="F1" s="3">
        <v>1902</v>
      </c>
      <c r="G1" s="3">
        <v>1905</v>
      </c>
      <c r="H1" s="3">
        <v>1908</v>
      </c>
      <c r="I1" s="3">
        <v>1911</v>
      </c>
      <c r="J1" s="3">
        <v>1914</v>
      </c>
      <c r="K1" s="3">
        <v>1917</v>
      </c>
      <c r="L1" s="3">
        <v>1919</v>
      </c>
      <c r="M1" s="3">
        <v>1922</v>
      </c>
      <c r="N1" s="3">
        <v>1925</v>
      </c>
      <c r="O1" s="3">
        <v>1928</v>
      </c>
      <c r="P1" s="3">
        <v>1931</v>
      </c>
      <c r="Q1" s="3">
        <v>1935</v>
      </c>
      <c r="R1" s="3">
        <v>1939</v>
      </c>
      <c r="S1" s="3">
        <v>1943</v>
      </c>
      <c r="T1" s="3">
        <v>1947</v>
      </c>
      <c r="U1" s="3">
        <v>1951</v>
      </c>
      <c r="V1" s="3">
        <v>1955</v>
      </c>
      <c r="W1" s="3">
        <v>1959</v>
      </c>
      <c r="X1" s="3">
        <v>1963</v>
      </c>
      <c r="Y1" s="3">
        <v>1967</v>
      </c>
      <c r="Z1" s="3">
        <v>1971</v>
      </c>
      <c r="AA1" s="3">
        <v>1975</v>
      </c>
      <c r="AB1" s="3">
        <v>1979</v>
      </c>
      <c r="AC1" s="3">
        <v>1983</v>
      </c>
      <c r="AD1" s="3">
        <v>1987</v>
      </c>
      <c r="AE1" s="3">
        <v>1991</v>
      </c>
      <c r="AF1" s="3">
        <v>1995</v>
      </c>
      <c r="AG1" s="3">
        <v>1999</v>
      </c>
      <c r="AH1" s="3">
        <v>2003</v>
      </c>
      <c r="AI1" s="3">
        <v>2007</v>
      </c>
      <c r="AJ1" s="3">
        <v>2011</v>
      </c>
      <c r="AK1" s="3">
        <v>2015</v>
      </c>
      <c r="AL1" s="3">
        <v>2019</v>
      </c>
      <c r="AM1" s="3">
        <v>2023</v>
      </c>
    </row>
    <row r="2" spans="1:39" x14ac:dyDescent="0.2">
      <c r="A2" s="1" t="s">
        <v>736</v>
      </c>
      <c r="B2" t="s">
        <v>738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>
        <v>4.0999999999999996</v>
      </c>
      <c r="R2" s="4">
        <v>7.1</v>
      </c>
      <c r="S2" s="4">
        <v>5.5</v>
      </c>
      <c r="T2" s="4">
        <v>4.4000000000000004</v>
      </c>
      <c r="U2" s="4">
        <v>5.0999999999999996</v>
      </c>
      <c r="V2" s="4">
        <v>5.5</v>
      </c>
      <c r="W2" s="4">
        <v>5.5</v>
      </c>
      <c r="X2" s="4">
        <v>5</v>
      </c>
      <c r="Y2" s="4">
        <v>9.1</v>
      </c>
      <c r="Z2" s="4">
        <v>7.6</v>
      </c>
      <c r="AA2" s="4">
        <v>6.1</v>
      </c>
      <c r="AB2" s="4">
        <v>4.0999999999999996</v>
      </c>
      <c r="AC2" s="4">
        <v>4</v>
      </c>
      <c r="AD2" s="4">
        <v>4.2</v>
      </c>
      <c r="AE2" s="4">
        <v>2.8</v>
      </c>
      <c r="AF2" s="4">
        <v>1.8</v>
      </c>
      <c r="AG2" s="4">
        <v>0.7</v>
      </c>
      <c r="AH2" s="4"/>
      <c r="AI2" s="4"/>
      <c r="AJ2" s="4"/>
      <c r="AK2" s="4"/>
    </row>
    <row r="3" spans="1:39" x14ac:dyDescent="0.2">
      <c r="A3" s="1" t="s">
        <v>761</v>
      </c>
      <c r="B3" t="s">
        <v>762</v>
      </c>
      <c r="D3" s="4">
        <v>6.8</v>
      </c>
      <c r="E3" s="4">
        <v>9.6</v>
      </c>
      <c r="F3" s="4">
        <v>12.6</v>
      </c>
      <c r="G3" s="4">
        <v>14.7</v>
      </c>
      <c r="H3" s="4">
        <v>17.600000000000001</v>
      </c>
      <c r="I3" s="4">
        <v>20</v>
      </c>
      <c r="J3" s="4">
        <v>10.1</v>
      </c>
      <c r="K3" s="4">
        <v>30.8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9" x14ac:dyDescent="0.2">
      <c r="A4" s="1" t="s">
        <v>730</v>
      </c>
      <c r="B4" t="s">
        <v>729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>
        <v>0.3</v>
      </c>
      <c r="AB4" s="4">
        <v>0.3</v>
      </c>
      <c r="AC4" s="4">
        <v>0.4</v>
      </c>
      <c r="AD4" s="4">
        <v>0.9</v>
      </c>
      <c r="AE4" s="4">
        <v>1</v>
      </c>
      <c r="AF4" s="4">
        <v>1.3</v>
      </c>
      <c r="AG4" s="4">
        <v>1.2</v>
      </c>
      <c r="AH4" s="4">
        <v>1.3</v>
      </c>
      <c r="AI4" s="4">
        <v>1.3</v>
      </c>
      <c r="AJ4" s="4">
        <v>1.3</v>
      </c>
      <c r="AK4" s="4">
        <v>1.2</v>
      </c>
      <c r="AL4" s="4">
        <v>1</v>
      </c>
      <c r="AM4" s="4">
        <v>1.2</v>
      </c>
    </row>
    <row r="5" spans="1:39" x14ac:dyDescent="0.2">
      <c r="A5" s="1" t="s">
        <v>25</v>
      </c>
      <c r="B5" t="s">
        <v>23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>
        <v>1.5</v>
      </c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9" x14ac:dyDescent="0.2">
      <c r="A6" s="1" t="s">
        <v>756</v>
      </c>
      <c r="B6" t="s">
        <v>757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>
        <v>0.5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9" x14ac:dyDescent="0.2">
      <c r="A7" s="1" t="s">
        <v>548</v>
      </c>
      <c r="B7" t="s">
        <v>8</v>
      </c>
      <c r="D7" s="4"/>
      <c r="E7" s="4"/>
      <c r="F7" s="4"/>
      <c r="G7" s="4"/>
      <c r="H7" s="4"/>
      <c r="I7" s="4"/>
      <c r="J7" s="4"/>
      <c r="K7" s="4"/>
      <c r="L7" s="4"/>
      <c r="M7" s="4">
        <v>1.8</v>
      </c>
      <c r="N7" s="4">
        <v>2</v>
      </c>
      <c r="O7" s="4">
        <v>1.8</v>
      </c>
      <c r="P7" s="4">
        <v>1.5</v>
      </c>
      <c r="Q7" s="4">
        <v>1.4</v>
      </c>
      <c r="R7" s="4">
        <v>2.6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M7" s="4">
        <v>0.1</v>
      </c>
    </row>
    <row r="8" spans="1:39" x14ac:dyDescent="0.2">
      <c r="A8" s="1" t="s">
        <v>429</v>
      </c>
      <c r="B8" t="s">
        <v>758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>
        <v>1.1000000000000001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9" x14ac:dyDescent="0.2">
      <c r="A9" s="1" t="s">
        <v>759</v>
      </c>
      <c r="B9" t="s">
        <v>760</v>
      </c>
      <c r="D9" s="4"/>
      <c r="E9" s="4"/>
      <c r="F9" s="4"/>
      <c r="G9" s="4"/>
      <c r="H9" s="4"/>
      <c r="I9" s="4"/>
      <c r="J9" s="4"/>
      <c r="K9" s="4"/>
      <c r="L9" s="4"/>
      <c r="M9" s="4"/>
      <c r="N9" s="4">
        <v>1.8</v>
      </c>
      <c r="O9" s="4">
        <v>0.8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9" x14ac:dyDescent="0.2">
      <c r="A10" s="1" t="s">
        <v>731</v>
      </c>
      <c r="B10" t="s">
        <v>737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>
        <v>5.0999999999999996</v>
      </c>
      <c r="U10" s="4">
        <v>2.7</v>
      </c>
      <c r="V10" s="4">
        <v>2.6</v>
      </c>
      <c r="W10" s="4">
        <v>2.7</v>
      </c>
      <c r="X10" s="4">
        <v>2.2000000000000002</v>
      </c>
      <c r="Y10" s="4">
        <v>2.9</v>
      </c>
      <c r="Z10" s="4">
        <v>2.6</v>
      </c>
      <c r="AA10" s="4">
        <v>2.4</v>
      </c>
      <c r="AB10" s="4">
        <v>2.1</v>
      </c>
      <c r="AC10" s="4">
        <v>0.9</v>
      </c>
      <c r="AD10" s="4">
        <v>0.8</v>
      </c>
      <c r="AE10" s="4">
        <v>0.8</v>
      </c>
      <c r="AF10" s="4">
        <v>1.2</v>
      </c>
      <c r="AG10" s="4">
        <v>1</v>
      </c>
      <c r="AH10" s="4">
        <v>0.7</v>
      </c>
      <c r="AI10" s="4">
        <v>0.7</v>
      </c>
      <c r="AJ10" s="4">
        <v>0.5</v>
      </c>
      <c r="AK10" s="4">
        <v>0.4</v>
      </c>
      <c r="AL10" s="4">
        <v>1</v>
      </c>
      <c r="AM10" s="4">
        <v>0.7</v>
      </c>
    </row>
    <row r="11" spans="1:39" x14ac:dyDescent="0.2">
      <c r="A11" s="1" t="s">
        <v>732</v>
      </c>
      <c r="B11" t="s">
        <v>720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>
        <v>0.2</v>
      </c>
      <c r="AC11" s="4">
        <v>1</v>
      </c>
      <c r="AD11" s="4">
        <v>2.4</v>
      </c>
      <c r="AE11" s="4">
        <v>1.3</v>
      </c>
      <c r="AF11" s="4">
        <v>1.5</v>
      </c>
      <c r="AG11" s="4">
        <v>0.3</v>
      </c>
      <c r="AH11" s="4">
        <v>0.5</v>
      </c>
      <c r="AI11" s="4">
        <v>0.2</v>
      </c>
      <c r="AJ11" s="4"/>
      <c r="AK11" s="4"/>
    </row>
    <row r="12" spans="1:39" x14ac:dyDescent="0.2">
      <c r="A12" s="1" t="s">
        <v>692</v>
      </c>
      <c r="B12" t="s">
        <v>722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>
        <v>3.4</v>
      </c>
      <c r="AF12" s="4">
        <v>3.1</v>
      </c>
      <c r="AG12" s="4">
        <v>1.8</v>
      </c>
      <c r="AH12" s="4">
        <v>0.7</v>
      </c>
      <c r="AI12" s="4">
        <v>0.5</v>
      </c>
      <c r="AJ12" s="4">
        <v>0.2</v>
      </c>
      <c r="AK12" s="4">
        <v>0.1</v>
      </c>
      <c r="AL12" s="4">
        <v>0.1</v>
      </c>
      <c r="AM12" s="4">
        <v>0.1</v>
      </c>
    </row>
    <row r="13" spans="1:39" x14ac:dyDescent="0.2">
      <c r="A13" s="1" t="s">
        <v>733</v>
      </c>
      <c r="B13" t="s">
        <v>723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>
        <v>2.6</v>
      </c>
      <c r="AE13" s="4">
        <v>5.0999999999999996</v>
      </c>
      <c r="AF13" s="4"/>
      <c r="AG13" s="4"/>
      <c r="AH13" s="4"/>
      <c r="AI13" s="4"/>
      <c r="AJ13" s="4"/>
      <c r="AK13" s="4"/>
    </row>
    <row r="14" spans="1:39" x14ac:dyDescent="0.2">
      <c r="A14" s="1" t="s">
        <v>734</v>
      </c>
      <c r="B14" t="s">
        <v>724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>
        <v>4</v>
      </c>
      <c r="AG14" s="4">
        <v>0.9</v>
      </c>
      <c r="AH14" s="4">
        <v>0.2</v>
      </c>
      <c r="AI14" s="4">
        <v>0.1</v>
      </c>
      <c r="AJ14" s="4"/>
      <c r="AK14" s="4"/>
    </row>
    <row r="15" spans="1:39" x14ac:dyDescent="0.2">
      <c r="A15" s="1" t="s">
        <v>735</v>
      </c>
      <c r="B15" t="s">
        <v>725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>
        <v>0.1</v>
      </c>
      <c r="AA15" s="4">
        <v>1</v>
      </c>
      <c r="AB15" s="4">
        <v>1.7</v>
      </c>
      <c r="AC15" s="4">
        <v>2.2000000000000002</v>
      </c>
      <c r="AD15" s="4">
        <v>1.3</v>
      </c>
      <c r="AE15" s="4">
        <v>0.2</v>
      </c>
      <c r="AF15" s="4"/>
      <c r="AG15" s="4"/>
      <c r="AH15" s="4"/>
      <c r="AI15" s="4"/>
      <c r="AJ15" s="4"/>
      <c r="AK15" s="4"/>
    </row>
    <row r="16" spans="1:39" x14ac:dyDescent="0.2">
      <c r="A16" s="1" t="s">
        <v>627</v>
      </c>
      <c r="B16" t="s">
        <v>721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>
        <v>0.6</v>
      </c>
      <c r="Z16" s="4">
        <v>3.2</v>
      </c>
      <c r="AA16" s="4">
        <v>2.5</v>
      </c>
      <c r="AB16" s="4">
        <v>1.3</v>
      </c>
      <c r="AC16" s="4">
        <v>2.9</v>
      </c>
      <c r="AD16" s="4">
        <v>2.5</v>
      </c>
      <c r="AE16" s="4"/>
      <c r="AF16" s="4"/>
      <c r="AG16" s="4"/>
      <c r="AH16" s="4"/>
      <c r="AI16" s="4"/>
      <c r="AJ16" s="4"/>
      <c r="AK16" s="4"/>
    </row>
    <row r="17" spans="1:39" x14ac:dyDescent="0.2">
      <c r="A17" s="1" t="s">
        <v>739</v>
      </c>
      <c r="B17" t="s">
        <v>726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>
        <v>0.2</v>
      </c>
      <c r="Z17" s="4">
        <v>4.3</v>
      </c>
      <c r="AA17" s="4">
        <v>3</v>
      </c>
      <c r="AB17" s="4">
        <v>0.6</v>
      </c>
      <c r="AC17" s="4">
        <v>0.5</v>
      </c>
      <c r="AD17" s="4">
        <v>0.3</v>
      </c>
      <c r="AE17" s="4"/>
      <c r="AF17" s="4"/>
      <c r="AG17" s="4"/>
      <c r="AH17" s="4"/>
      <c r="AI17" s="4"/>
      <c r="AJ17" s="4"/>
      <c r="AK17" s="4"/>
    </row>
    <row r="18" spans="1:39" x14ac:dyDescent="0.2">
      <c r="A18" s="1" t="s">
        <v>743</v>
      </c>
      <c r="B18" t="s">
        <v>727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>
        <v>1.4</v>
      </c>
      <c r="AF18" s="4">
        <v>0.9</v>
      </c>
      <c r="AG18" s="4">
        <v>0.9</v>
      </c>
      <c r="AH18" s="4">
        <v>0.3</v>
      </c>
      <c r="AI18" s="4">
        <v>0.6</v>
      </c>
      <c r="AJ18" s="4">
        <v>0.8</v>
      </c>
      <c r="AK18" s="4">
        <v>1</v>
      </c>
      <c r="AL18" s="4">
        <v>0.8</v>
      </c>
      <c r="AM18" s="4">
        <v>0.6</v>
      </c>
    </row>
    <row r="19" spans="1:39" x14ac:dyDescent="0.2">
      <c r="A19" s="1" t="s">
        <v>96</v>
      </c>
      <c r="B19" t="s">
        <v>728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>
        <v>0.2</v>
      </c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9" x14ac:dyDescent="0.2">
      <c r="A20" s="1" t="s">
        <v>7</v>
      </c>
      <c r="B20" t="s">
        <v>740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>
        <v>0.2</v>
      </c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9" x14ac:dyDescent="0.2">
      <c r="A21" s="1" t="s">
        <v>741</v>
      </c>
      <c r="B21" t="s">
        <v>742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>
        <v>0.3</v>
      </c>
      <c r="AA21" s="4">
        <v>0.3</v>
      </c>
      <c r="AB21" s="4">
        <v>0.4</v>
      </c>
      <c r="AC21" s="4">
        <v>0.5</v>
      </c>
      <c r="AD21" s="4">
        <v>0.6</v>
      </c>
      <c r="AE21" s="4">
        <v>0.6</v>
      </c>
      <c r="AF21" s="4"/>
      <c r="AG21" s="4"/>
      <c r="AH21" s="4"/>
      <c r="AI21" s="4"/>
      <c r="AJ21" s="4"/>
      <c r="AK21" s="4"/>
    </row>
    <row r="22" spans="1:39" x14ac:dyDescent="0.2">
      <c r="A22" s="1" t="s">
        <v>615</v>
      </c>
      <c r="B22" t="s">
        <v>156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>
        <v>0.3</v>
      </c>
      <c r="AG22" s="4">
        <v>0.5</v>
      </c>
      <c r="AH22" s="4">
        <v>0.5</v>
      </c>
      <c r="AI22" s="4">
        <v>0.4</v>
      </c>
      <c r="AJ22" s="4">
        <v>0.3</v>
      </c>
      <c r="AK22" s="4">
        <v>0.5</v>
      </c>
    </row>
    <row r="23" spans="1:39" x14ac:dyDescent="0.2">
      <c r="A23" s="1" t="s">
        <v>753</v>
      </c>
      <c r="B23" t="s">
        <v>434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>
        <v>0.2</v>
      </c>
      <c r="AH23" s="4">
        <v>0.3</v>
      </c>
      <c r="AI23" s="4">
        <v>0.2</v>
      </c>
      <c r="AJ23" s="4"/>
      <c r="AK23" s="3"/>
      <c r="AL23" s="4">
        <v>0.3</v>
      </c>
      <c r="AM23" s="4">
        <v>0.2</v>
      </c>
    </row>
    <row r="24" spans="1:39" x14ac:dyDescent="0.2">
      <c r="A24" s="1" t="s">
        <v>745</v>
      </c>
      <c r="B24" t="s">
        <v>746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>
        <v>0.2</v>
      </c>
      <c r="AH24" s="4"/>
      <c r="AI24" s="4"/>
      <c r="AJ24" s="4"/>
      <c r="AK24" s="4"/>
    </row>
    <row r="25" spans="1:39" x14ac:dyDescent="0.2">
      <c r="A25" s="1" t="s">
        <v>747</v>
      </c>
      <c r="B25" t="s">
        <v>748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>
        <v>0.1</v>
      </c>
      <c r="AJ25" s="4">
        <v>0.4</v>
      </c>
      <c r="AK25" s="4">
        <v>0.3</v>
      </c>
      <c r="AL25" s="4">
        <v>0.2</v>
      </c>
      <c r="AM25" s="4">
        <v>0.5</v>
      </c>
    </row>
    <row r="26" spans="1:39" x14ac:dyDescent="0.2">
      <c r="A26" s="1" t="s">
        <v>67</v>
      </c>
      <c r="B26" t="s">
        <v>159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>
        <v>0.5</v>
      </c>
      <c r="AK26" s="4">
        <v>0.4</v>
      </c>
      <c r="AL26" s="4">
        <v>0.3</v>
      </c>
      <c r="AM26" s="4">
        <v>0.3</v>
      </c>
    </row>
    <row r="27" spans="1:39" x14ac:dyDescent="0.2">
      <c r="A27" s="1" t="s">
        <v>749</v>
      </c>
      <c r="B27" t="s">
        <v>750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>
        <v>0.2</v>
      </c>
      <c r="AK27" s="4">
        <v>0.1</v>
      </c>
    </row>
    <row r="28" spans="1:39" x14ac:dyDescent="0.2">
      <c r="A28" s="1" t="s">
        <v>751</v>
      </c>
      <c r="B28" t="s">
        <v>752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>
        <v>0.1</v>
      </c>
      <c r="AK28" s="4"/>
      <c r="AL28" s="4">
        <v>0</v>
      </c>
    </row>
    <row r="29" spans="1:39" x14ac:dyDescent="0.2">
      <c r="A29" s="1" t="s">
        <v>744</v>
      </c>
      <c r="B29" t="s">
        <v>754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>
        <v>0.9</v>
      </c>
      <c r="AK29" s="4">
        <v>1.2</v>
      </c>
    </row>
    <row r="30" spans="1:39" x14ac:dyDescent="0.2">
      <c r="B30" t="s">
        <v>755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>
        <v>0.2</v>
      </c>
    </row>
    <row r="31" spans="1:39" x14ac:dyDescent="0.2">
      <c r="D31" s="4">
        <f>SUM(D2:D30)</f>
        <v>6.8</v>
      </c>
      <c r="E31" s="4">
        <f t="shared" ref="E31:AM31" si="0">SUM(E2:E30)</f>
        <v>9.6</v>
      </c>
      <c r="F31" s="4">
        <f t="shared" si="0"/>
        <v>12.6</v>
      </c>
      <c r="G31" s="4">
        <f t="shared" si="0"/>
        <v>14.7</v>
      </c>
      <c r="H31" s="4">
        <f t="shared" si="0"/>
        <v>17.600000000000001</v>
      </c>
      <c r="I31" s="4">
        <f t="shared" si="0"/>
        <v>20</v>
      </c>
      <c r="J31" s="4">
        <f t="shared" si="0"/>
        <v>10.1</v>
      </c>
      <c r="K31" s="4">
        <f t="shared" si="0"/>
        <v>30.8</v>
      </c>
      <c r="L31" s="4">
        <f t="shared" si="0"/>
        <v>0</v>
      </c>
      <c r="M31" s="4">
        <f t="shared" si="0"/>
        <v>1.8</v>
      </c>
      <c r="N31" s="4">
        <f t="shared" si="0"/>
        <v>3.8</v>
      </c>
      <c r="O31" s="4">
        <f t="shared" si="0"/>
        <v>2.6</v>
      </c>
      <c r="P31" s="4">
        <f t="shared" si="0"/>
        <v>2.6</v>
      </c>
      <c r="Q31" s="4">
        <f t="shared" si="0"/>
        <v>7.5</v>
      </c>
      <c r="R31" s="4">
        <f t="shared" si="0"/>
        <v>9.6999999999999993</v>
      </c>
      <c r="S31" s="4">
        <f t="shared" si="0"/>
        <v>5.5</v>
      </c>
      <c r="T31" s="4">
        <f t="shared" si="0"/>
        <v>9.5</v>
      </c>
      <c r="U31" s="4">
        <f t="shared" si="0"/>
        <v>7.8</v>
      </c>
      <c r="V31" s="4">
        <f t="shared" si="0"/>
        <v>8.1</v>
      </c>
      <c r="W31" s="4">
        <f t="shared" si="0"/>
        <v>8.1999999999999993</v>
      </c>
      <c r="X31" s="4">
        <f t="shared" si="0"/>
        <v>7.2</v>
      </c>
      <c r="Y31" s="4">
        <f t="shared" si="0"/>
        <v>13.199999999999998</v>
      </c>
      <c r="Z31" s="4">
        <f t="shared" si="0"/>
        <v>18.100000000000001</v>
      </c>
      <c r="AA31" s="4">
        <f t="shared" si="0"/>
        <v>15.6</v>
      </c>
      <c r="AB31" s="4">
        <f t="shared" si="0"/>
        <v>10.700000000000001</v>
      </c>
      <c r="AC31" s="4">
        <f t="shared" si="0"/>
        <v>12.4</v>
      </c>
      <c r="AD31" s="4">
        <f t="shared" si="0"/>
        <v>15.600000000000001</v>
      </c>
      <c r="AE31" s="4">
        <f t="shared" si="0"/>
        <v>16.599999999999998</v>
      </c>
      <c r="AF31" s="4">
        <f t="shared" si="0"/>
        <v>14.100000000000001</v>
      </c>
      <c r="AG31" s="4">
        <f t="shared" si="0"/>
        <v>7.7000000000000011</v>
      </c>
      <c r="AH31" s="4">
        <f t="shared" si="0"/>
        <v>4.5</v>
      </c>
      <c r="AI31" s="4">
        <f t="shared" si="0"/>
        <v>4.0999999999999996</v>
      </c>
      <c r="AJ31" s="4">
        <f t="shared" si="0"/>
        <v>5.1999999999999993</v>
      </c>
      <c r="AK31" s="4">
        <f t="shared" si="0"/>
        <v>5.4</v>
      </c>
      <c r="AL31" s="4">
        <f t="shared" si="0"/>
        <v>3.7</v>
      </c>
      <c r="AM31" s="4">
        <f t="shared" si="0"/>
        <v>3.7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E3"/>
  <sheetViews>
    <sheetView workbookViewId="0">
      <selection activeCell="D3" sqref="D3:E3"/>
    </sheetView>
  </sheetViews>
  <sheetFormatPr baseColWidth="10" defaultRowHeight="15" x14ac:dyDescent="0.2"/>
  <sheetData>
    <row r="1" spans="1:5" x14ac:dyDescent="0.2">
      <c r="A1" s="3" t="s">
        <v>424</v>
      </c>
      <c r="B1" s="3" t="s">
        <v>2</v>
      </c>
      <c r="D1" s="3">
        <v>1946</v>
      </c>
      <c r="E1" s="3">
        <v>1950</v>
      </c>
    </row>
    <row r="2" spans="1:5" x14ac:dyDescent="0.2">
      <c r="A2" s="4" t="s">
        <v>243</v>
      </c>
      <c r="B2" t="s">
        <v>679</v>
      </c>
      <c r="E2" s="4">
        <v>3.1</v>
      </c>
    </row>
    <row r="3" spans="1:5" x14ac:dyDescent="0.2">
      <c r="D3" s="4">
        <f>SUM(D2:D2)</f>
        <v>0</v>
      </c>
      <c r="E3" s="4">
        <f>SUM(E2:E2)</f>
        <v>3.1</v>
      </c>
    </row>
  </sheetData>
  <pageMargins left="0.75" right="0.75" top="1" bottom="1" header="0.5" footer="0.5"/>
  <ignoredErrors>
    <ignoredError sqref="D3:E3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H6"/>
  <sheetViews>
    <sheetView workbookViewId="0">
      <selection activeCell="D6" sqref="D6"/>
    </sheetView>
  </sheetViews>
  <sheetFormatPr baseColWidth="10" defaultRowHeight="15" x14ac:dyDescent="0.2"/>
  <sheetData>
    <row r="1" spans="1:8" x14ac:dyDescent="0.2">
      <c r="A1" s="3" t="s">
        <v>424</v>
      </c>
      <c r="B1" s="3" t="s">
        <v>2</v>
      </c>
      <c r="D1" s="3">
        <v>1961</v>
      </c>
      <c r="E1" s="3">
        <v>1965</v>
      </c>
      <c r="F1" s="3">
        <v>1969</v>
      </c>
      <c r="G1" s="3">
        <v>1973</v>
      </c>
      <c r="H1" s="3">
        <v>1977</v>
      </c>
    </row>
    <row r="2" spans="1:8" x14ac:dyDescent="0.2">
      <c r="A2" s="1" t="s">
        <v>677</v>
      </c>
      <c r="B2" t="s">
        <v>678</v>
      </c>
      <c r="D2" s="4">
        <v>14</v>
      </c>
      <c r="E2" s="4">
        <v>2.1</v>
      </c>
      <c r="F2" s="4"/>
      <c r="G2" s="4"/>
      <c r="H2" s="4"/>
    </row>
    <row r="3" spans="1:8" x14ac:dyDescent="0.2">
      <c r="A3" s="1" t="s">
        <v>680</v>
      </c>
      <c r="B3" t="s">
        <v>511</v>
      </c>
      <c r="D3" s="4"/>
      <c r="E3" s="4">
        <v>3</v>
      </c>
      <c r="F3" s="4">
        <v>2.7</v>
      </c>
      <c r="G3" s="4"/>
      <c r="H3" s="4">
        <v>0.1</v>
      </c>
    </row>
    <row r="4" spans="1:8" x14ac:dyDescent="0.2">
      <c r="A4" s="1" t="s">
        <v>512</v>
      </c>
      <c r="B4" t="s">
        <v>513</v>
      </c>
      <c r="F4" s="4">
        <v>3</v>
      </c>
      <c r="G4" s="4">
        <v>3.4</v>
      </c>
      <c r="H4" s="4">
        <v>6.4</v>
      </c>
    </row>
    <row r="5" spans="1:8" x14ac:dyDescent="0.2">
      <c r="A5" s="1" t="s">
        <v>681</v>
      </c>
      <c r="B5" t="s">
        <v>682</v>
      </c>
      <c r="G5" s="4">
        <v>11.8</v>
      </c>
      <c r="H5" s="4">
        <v>8.6</v>
      </c>
    </row>
    <row r="6" spans="1:8" x14ac:dyDescent="0.2">
      <c r="D6" s="4">
        <f>SUM(D2:D5)</f>
        <v>14</v>
      </c>
      <c r="E6" s="4">
        <f>SUM(E2:E5)</f>
        <v>5.0999999999999996</v>
      </c>
      <c r="F6" s="4">
        <f>SUM(F2:F5)</f>
        <v>5.7</v>
      </c>
      <c r="G6" s="4">
        <f>SUM(G2:G5)</f>
        <v>15.200000000000001</v>
      </c>
      <c r="H6" s="4">
        <f>SUM(H2:H5)</f>
        <v>15.1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AC25"/>
  <sheetViews>
    <sheetView workbookViewId="0">
      <selection activeCell="M2" sqref="M2"/>
    </sheetView>
  </sheetViews>
  <sheetFormatPr baseColWidth="10" defaultRowHeight="15" x14ac:dyDescent="0.2"/>
  <sheetData>
    <row r="1" spans="1:29" x14ac:dyDescent="0.2">
      <c r="A1" s="3" t="s">
        <v>424</v>
      </c>
      <c r="B1" s="3" t="s">
        <v>2</v>
      </c>
      <c r="D1" s="3">
        <v>1983</v>
      </c>
      <c r="E1" s="3">
        <v>1987</v>
      </c>
      <c r="F1" s="3">
        <v>1991</v>
      </c>
      <c r="G1" s="3">
        <v>1995</v>
      </c>
      <c r="H1" s="3">
        <v>1999</v>
      </c>
      <c r="I1" s="3">
        <v>2002</v>
      </c>
      <c r="J1" s="3">
        <v>2007</v>
      </c>
      <c r="K1" s="3">
        <v>2011</v>
      </c>
      <c r="L1" s="3" t="s">
        <v>505</v>
      </c>
      <c r="M1" s="3" t="s">
        <v>506</v>
      </c>
    </row>
    <row r="2" spans="1:29" x14ac:dyDescent="0.2">
      <c r="A2" s="1" t="s">
        <v>18</v>
      </c>
      <c r="B2" t="s">
        <v>507</v>
      </c>
      <c r="D2" s="4"/>
      <c r="E2" s="4">
        <v>7.2</v>
      </c>
      <c r="F2" s="4">
        <v>16.899999999999999</v>
      </c>
      <c r="G2" s="4">
        <v>21.4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x14ac:dyDescent="0.2">
      <c r="A3" s="1" t="s">
        <v>520</v>
      </c>
      <c r="B3" t="s">
        <v>521</v>
      </c>
      <c r="D3" s="4"/>
      <c r="E3" s="4"/>
      <c r="F3" s="4"/>
      <c r="G3" s="4"/>
      <c r="H3" s="4">
        <v>15.4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x14ac:dyDescent="0.2">
      <c r="A4" s="1" t="s">
        <v>508</v>
      </c>
      <c r="B4" t="s">
        <v>509</v>
      </c>
      <c r="D4" s="4"/>
      <c r="E4" s="4">
        <v>0.8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x14ac:dyDescent="0.2">
      <c r="A5" s="1" t="s">
        <v>510</v>
      </c>
      <c r="B5" t="s">
        <v>511</v>
      </c>
      <c r="D5" s="4"/>
      <c r="E5" s="4"/>
      <c r="F5" s="4">
        <v>0.4</v>
      </c>
      <c r="G5" s="4">
        <v>0.2</v>
      </c>
      <c r="H5" s="4">
        <v>0.2</v>
      </c>
      <c r="I5" s="4">
        <v>0.5</v>
      </c>
      <c r="J5" s="4">
        <v>0.4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x14ac:dyDescent="0.2">
      <c r="A6" s="1" t="s">
        <v>514</v>
      </c>
      <c r="B6" t="s">
        <v>515</v>
      </c>
      <c r="D6" s="4"/>
      <c r="E6" s="4">
        <v>2.9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x14ac:dyDescent="0.2">
      <c r="A7" s="1" t="s">
        <v>512</v>
      </c>
      <c r="B7" t="s">
        <v>513</v>
      </c>
      <c r="D7" s="4"/>
      <c r="E7" s="4"/>
      <c r="F7" s="4"/>
      <c r="G7" s="4">
        <v>8.1999999999999993</v>
      </c>
      <c r="H7" s="4">
        <v>18</v>
      </c>
      <c r="I7" s="4">
        <v>8.4</v>
      </c>
      <c r="J7" s="4">
        <v>14.3</v>
      </c>
      <c r="K7" s="4">
        <v>13</v>
      </c>
      <c r="L7" s="4">
        <v>16.3</v>
      </c>
      <c r="M7" s="4">
        <v>11.9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x14ac:dyDescent="0.2">
      <c r="A8" s="1" t="s">
        <v>516</v>
      </c>
      <c r="B8" t="s">
        <v>517</v>
      </c>
      <c r="D8" s="4"/>
      <c r="E8" s="4"/>
      <c r="F8" s="4"/>
      <c r="G8" s="4">
        <v>4.2</v>
      </c>
      <c r="H8" s="4">
        <v>4.8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x14ac:dyDescent="0.2">
      <c r="A9" s="1" t="s">
        <v>527</v>
      </c>
      <c r="B9" t="s">
        <v>528</v>
      </c>
      <c r="D9" s="4"/>
      <c r="E9" s="4"/>
      <c r="F9" s="4"/>
      <c r="G9" s="4"/>
      <c r="H9" s="4"/>
      <c r="I9" s="4">
        <v>6.2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x14ac:dyDescent="0.2">
      <c r="A10" s="1" t="s">
        <v>529</v>
      </c>
      <c r="B10" t="s">
        <v>530</v>
      </c>
      <c r="D10" s="4"/>
      <c r="E10" s="4"/>
      <c r="F10" s="4"/>
      <c r="G10" s="4"/>
      <c r="H10" s="4"/>
      <c r="I10" s="4">
        <v>2.5</v>
      </c>
      <c r="J10" s="4">
        <v>2.2999999999999998</v>
      </c>
      <c r="K10" s="4">
        <v>1.5</v>
      </c>
      <c r="L10" s="4">
        <v>2.1</v>
      </c>
      <c r="M10" s="4">
        <v>0.7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x14ac:dyDescent="0.2">
      <c r="A11" s="1" t="s">
        <v>518</v>
      </c>
      <c r="B11" t="s">
        <v>519</v>
      </c>
      <c r="D11" s="4"/>
      <c r="E11" s="4"/>
      <c r="F11" s="4"/>
      <c r="G11" s="4">
        <v>0.1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x14ac:dyDescent="0.2">
      <c r="A12" s="1" t="s">
        <v>522</v>
      </c>
      <c r="B12" t="s">
        <v>523</v>
      </c>
      <c r="D12" s="4"/>
      <c r="E12" s="4"/>
      <c r="F12" s="4"/>
      <c r="G12" s="4"/>
      <c r="H12" s="4">
        <v>1.5</v>
      </c>
      <c r="I12" s="4">
        <v>1</v>
      </c>
      <c r="J12" s="4"/>
      <c r="K12" s="4">
        <v>0.8</v>
      </c>
      <c r="L12" s="4"/>
      <c r="M12" s="4">
        <v>0.5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x14ac:dyDescent="0.2">
      <c r="A13" s="1" t="s">
        <v>524</v>
      </c>
      <c r="B13" t="s">
        <v>445</v>
      </c>
      <c r="D13" s="4"/>
      <c r="E13" s="4"/>
      <c r="F13" s="4"/>
      <c r="G13" s="4"/>
      <c r="H13" s="4">
        <v>0.2</v>
      </c>
      <c r="I13" s="4"/>
      <c r="J13" s="4">
        <v>0.1</v>
      </c>
      <c r="K13" s="4">
        <v>0.1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x14ac:dyDescent="0.2">
      <c r="A14" s="1" t="s">
        <v>525</v>
      </c>
      <c r="B14" t="s">
        <v>526</v>
      </c>
      <c r="D14" s="4"/>
      <c r="E14" s="4"/>
      <c r="F14" s="4"/>
      <c r="G14" s="4"/>
      <c r="H14" s="4">
        <v>0.1</v>
      </c>
      <c r="I14" s="4"/>
      <c r="J14" s="4"/>
      <c r="K14" s="4"/>
      <c r="L14" s="4"/>
      <c r="M14" s="4"/>
    </row>
    <row r="15" spans="1:29" x14ac:dyDescent="0.2">
      <c r="A15" s="1" t="s">
        <v>24</v>
      </c>
      <c r="B15" t="s">
        <v>535</v>
      </c>
      <c r="D15" s="4"/>
      <c r="E15" s="4"/>
      <c r="F15" s="4"/>
      <c r="G15" s="4"/>
      <c r="H15" s="4"/>
      <c r="I15" s="4">
        <v>7.5</v>
      </c>
      <c r="J15" s="4">
        <v>3</v>
      </c>
      <c r="K15" s="4"/>
      <c r="L15" s="4"/>
      <c r="M15" s="4"/>
    </row>
    <row r="16" spans="1:29" x14ac:dyDescent="0.2">
      <c r="A16" s="1" t="s">
        <v>533</v>
      </c>
      <c r="B16" t="s">
        <v>534</v>
      </c>
      <c r="D16" s="4"/>
      <c r="E16" s="4"/>
      <c r="F16" s="4"/>
      <c r="G16" s="4"/>
      <c r="H16" s="4"/>
      <c r="I16" s="4">
        <v>0.5</v>
      </c>
      <c r="J16" s="4">
        <v>0.5</v>
      </c>
      <c r="K16" s="4"/>
      <c r="L16" s="4">
        <v>0.2</v>
      </c>
      <c r="M16" s="4">
        <v>0.1</v>
      </c>
    </row>
    <row r="17" spans="1:13" x14ac:dyDescent="0.2">
      <c r="A17" s="1" t="s">
        <v>531</v>
      </c>
      <c r="B17" t="s">
        <v>532</v>
      </c>
      <c r="D17" s="4"/>
      <c r="E17" s="4"/>
      <c r="F17" s="4"/>
      <c r="G17" s="4"/>
      <c r="H17" s="4"/>
      <c r="I17" s="4">
        <v>0.2</v>
      </c>
      <c r="J17" s="4">
        <v>0.2</v>
      </c>
      <c r="K17" s="4">
        <v>0.2</v>
      </c>
      <c r="L17" s="4"/>
      <c r="M17" s="4"/>
    </row>
    <row r="18" spans="1:13" x14ac:dyDescent="0.2">
      <c r="A18" s="1" t="s">
        <v>536</v>
      </c>
      <c r="B18" t="s">
        <v>537</v>
      </c>
      <c r="D18" s="4"/>
      <c r="E18" s="4"/>
      <c r="F18" s="4"/>
      <c r="G18" s="4"/>
      <c r="H18" s="4"/>
      <c r="I18" s="4"/>
      <c r="J18" s="4"/>
      <c r="K18" s="4">
        <v>0.8</v>
      </c>
      <c r="L18" s="4"/>
      <c r="M18" s="4"/>
    </row>
    <row r="19" spans="1:13" x14ac:dyDescent="0.2">
      <c r="A19" s="1" t="s">
        <v>538</v>
      </c>
      <c r="B19" t="s">
        <v>539</v>
      </c>
      <c r="D19" s="4"/>
      <c r="E19" s="4"/>
      <c r="F19" s="4"/>
      <c r="G19" s="4"/>
      <c r="H19" s="4"/>
      <c r="I19" s="4"/>
      <c r="J19" s="4"/>
      <c r="K19" s="4">
        <v>0.3</v>
      </c>
      <c r="L19" s="4"/>
      <c r="M19" s="4"/>
    </row>
    <row r="20" spans="1:13" x14ac:dyDescent="0.2">
      <c r="A20" s="1" t="s">
        <v>540</v>
      </c>
      <c r="B20" t="s">
        <v>541</v>
      </c>
      <c r="D20" s="4"/>
      <c r="E20" s="4"/>
      <c r="F20" s="4"/>
      <c r="G20" s="4"/>
      <c r="H20" s="4"/>
      <c r="I20" s="4"/>
      <c r="J20" s="4"/>
      <c r="K20" s="4"/>
      <c r="L20" s="4">
        <v>0.4</v>
      </c>
      <c r="M20" s="4">
        <v>0.3</v>
      </c>
    </row>
    <row r="21" spans="1:13" x14ac:dyDescent="0.2">
      <c r="A21" s="1" t="s">
        <v>542</v>
      </c>
      <c r="B21" t="s">
        <v>543</v>
      </c>
      <c r="D21" s="4"/>
      <c r="E21" s="4"/>
      <c r="F21" s="4"/>
      <c r="G21" s="4"/>
      <c r="H21" s="4"/>
      <c r="I21" s="4"/>
      <c r="J21" s="4"/>
      <c r="K21" s="4"/>
      <c r="L21" s="4">
        <v>0.1</v>
      </c>
      <c r="M21" s="4">
        <v>0.2</v>
      </c>
    </row>
    <row r="22" spans="1:13" x14ac:dyDescent="0.2">
      <c r="A22" s="1" t="s">
        <v>544</v>
      </c>
      <c r="B22" t="s">
        <v>545</v>
      </c>
      <c r="D22" s="4"/>
      <c r="E22" s="4"/>
      <c r="F22" s="4"/>
      <c r="G22" s="4"/>
      <c r="H22" s="4"/>
      <c r="I22" s="4"/>
      <c r="J22" s="4"/>
      <c r="K22" s="4"/>
      <c r="L22" s="4">
        <v>0.1</v>
      </c>
      <c r="M22" s="4"/>
    </row>
    <row r="23" spans="1:13" x14ac:dyDescent="0.2">
      <c r="A23" s="1" t="s">
        <v>546</v>
      </c>
      <c r="B23" t="s">
        <v>547</v>
      </c>
      <c r="D23" s="4"/>
      <c r="E23" s="4"/>
      <c r="F23" s="4"/>
      <c r="G23" s="4"/>
      <c r="H23" s="4"/>
      <c r="I23" s="4"/>
      <c r="J23" s="4"/>
      <c r="K23" s="4"/>
      <c r="L23" s="4">
        <v>0.1</v>
      </c>
      <c r="M23" s="4"/>
    </row>
    <row r="24" spans="1:13" x14ac:dyDescent="0.2">
      <c r="A24" s="1" t="s">
        <v>548</v>
      </c>
      <c r="B24" t="s">
        <v>8</v>
      </c>
      <c r="D24" s="4"/>
      <c r="E24" s="4"/>
      <c r="F24" s="4"/>
      <c r="G24" s="4"/>
      <c r="H24" s="4"/>
      <c r="I24" s="4"/>
      <c r="J24" s="4"/>
      <c r="K24" s="4"/>
      <c r="L24" s="4"/>
      <c r="M24" s="4">
        <v>0.1</v>
      </c>
    </row>
    <row r="25" spans="1:13" x14ac:dyDescent="0.2">
      <c r="D25" s="4">
        <v>0</v>
      </c>
      <c r="E25" s="4">
        <f>SUM(E2:E24)</f>
        <v>10.9</v>
      </c>
      <c r="F25" s="4">
        <f t="shared" ref="F25:M25" si="0">SUM(F2:F24)</f>
        <v>17.299999999999997</v>
      </c>
      <c r="G25" s="4">
        <f t="shared" si="0"/>
        <v>34.1</v>
      </c>
      <c r="H25" s="4">
        <f t="shared" si="0"/>
        <v>40.200000000000003</v>
      </c>
      <c r="I25" s="4">
        <f t="shared" si="0"/>
        <v>26.8</v>
      </c>
      <c r="J25" s="4">
        <f t="shared" si="0"/>
        <v>20.8</v>
      </c>
      <c r="K25" s="4">
        <f t="shared" si="0"/>
        <v>16.7</v>
      </c>
      <c r="L25" s="4">
        <f t="shared" si="0"/>
        <v>19.300000000000004</v>
      </c>
      <c r="M25" s="4">
        <f t="shared" si="0"/>
        <v>13.799999999999999</v>
      </c>
    </row>
  </sheetData>
  <pageMargins left="0.75" right="0.75" top="1" bottom="1" header="0.5" footer="0.5"/>
  <pageSetup paperSize="9" orientation="portrait" horizontalDpi="4294967292" verticalDpi="4294967292"/>
  <ignoredErrors>
    <ignoredError sqref="E25:M25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55"/>
  <sheetViews>
    <sheetView topLeftCell="AB31" workbookViewId="0">
      <selection activeCell="AJ1" sqref="AJ1:AK1048576"/>
    </sheetView>
  </sheetViews>
  <sheetFormatPr baseColWidth="10" defaultRowHeight="15" x14ac:dyDescent="0.2"/>
  <sheetData>
    <row r="1" spans="1:34" x14ac:dyDescent="0.2">
      <c r="A1" s="3" t="s">
        <v>424</v>
      </c>
      <c r="B1" s="3" t="s">
        <v>2</v>
      </c>
      <c r="D1" s="3">
        <v>1919</v>
      </c>
      <c r="E1" s="3">
        <v>1921</v>
      </c>
      <c r="F1" s="3">
        <v>1925</v>
      </c>
      <c r="G1" s="3">
        <v>1929</v>
      </c>
      <c r="H1" s="3">
        <v>1932</v>
      </c>
      <c r="I1" s="3">
        <v>1936</v>
      </c>
      <c r="J1" s="3">
        <v>1939</v>
      </c>
      <c r="K1" s="3">
        <v>1946</v>
      </c>
      <c r="L1" s="3">
        <v>1949</v>
      </c>
      <c r="M1" s="3">
        <v>1950</v>
      </c>
      <c r="N1" s="3">
        <v>1954</v>
      </c>
      <c r="O1" s="3">
        <v>1958</v>
      </c>
      <c r="P1" s="3">
        <v>1961</v>
      </c>
      <c r="Q1" s="3">
        <v>1965</v>
      </c>
      <c r="R1" s="3">
        <v>1968</v>
      </c>
      <c r="S1" s="3">
        <v>1971</v>
      </c>
      <c r="T1" s="3">
        <v>1974</v>
      </c>
      <c r="U1" s="3">
        <v>1977</v>
      </c>
      <c r="V1" s="3">
        <v>1978</v>
      </c>
      <c r="W1" s="3">
        <v>1981</v>
      </c>
      <c r="X1" s="3">
        <v>1985</v>
      </c>
      <c r="Y1" s="3">
        <v>1987</v>
      </c>
      <c r="Z1" s="3">
        <v>1991</v>
      </c>
      <c r="AA1" s="3">
        <v>1995</v>
      </c>
      <c r="AB1" s="3">
        <v>1999</v>
      </c>
      <c r="AC1" s="3">
        <v>2003</v>
      </c>
      <c r="AD1" s="3">
        <v>2007</v>
      </c>
      <c r="AE1" s="3">
        <v>2010</v>
      </c>
      <c r="AF1" s="3">
        <v>2014</v>
      </c>
      <c r="AG1" s="3">
        <v>2019</v>
      </c>
      <c r="AH1" s="3">
        <v>2024</v>
      </c>
    </row>
    <row r="2" spans="1:34" x14ac:dyDescent="0.2">
      <c r="A2" s="1" t="s">
        <v>896</v>
      </c>
      <c r="B2" s="7" t="s">
        <v>1085</v>
      </c>
      <c r="D2" s="4">
        <v>1.1000000000000001</v>
      </c>
      <c r="E2" s="4"/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4" x14ac:dyDescent="0.2">
      <c r="A3" s="1" t="s">
        <v>1087</v>
      </c>
      <c r="B3" s="7" t="s">
        <v>1088</v>
      </c>
      <c r="D3" s="4"/>
      <c r="E3" s="4"/>
      <c r="F3" s="4"/>
      <c r="G3" s="3"/>
      <c r="H3" s="3"/>
      <c r="I3" s="4">
        <v>7.1</v>
      </c>
      <c r="J3" s="4">
        <v>4.3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4" x14ac:dyDescent="0.2">
      <c r="A4" s="1" t="s">
        <v>199</v>
      </c>
      <c r="B4" s="7" t="s">
        <v>1089</v>
      </c>
      <c r="D4" s="4"/>
      <c r="E4" s="4"/>
      <c r="F4" s="4"/>
      <c r="G4" s="3"/>
      <c r="H4" s="3"/>
      <c r="I4" s="4">
        <v>11.5</v>
      </c>
      <c r="J4" s="4">
        <v>8.4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4"/>
      <c r="Y4" s="3"/>
      <c r="Z4" s="3"/>
      <c r="AA4" s="3"/>
      <c r="AB4" s="3"/>
      <c r="AC4" s="3"/>
      <c r="AD4" s="3"/>
      <c r="AE4" s="3"/>
      <c r="AF4" s="3"/>
    </row>
    <row r="5" spans="1:34" x14ac:dyDescent="0.2">
      <c r="A5" s="1" t="s">
        <v>452</v>
      </c>
      <c r="B5" t="s">
        <v>1086</v>
      </c>
      <c r="D5" s="4"/>
      <c r="E5" s="4"/>
      <c r="F5" s="4">
        <v>1.6</v>
      </c>
      <c r="G5" s="4">
        <v>1.9</v>
      </c>
      <c r="H5" s="4">
        <v>2.8</v>
      </c>
      <c r="I5" s="4">
        <v>6.1</v>
      </c>
      <c r="J5" s="4">
        <v>4.7</v>
      </c>
      <c r="K5" s="4">
        <v>12.7</v>
      </c>
      <c r="L5" s="4">
        <v>7.5</v>
      </c>
      <c r="M5" s="4">
        <v>4.8</v>
      </c>
      <c r="N5" s="4">
        <v>3.6</v>
      </c>
      <c r="O5" s="4">
        <v>1.9</v>
      </c>
      <c r="P5" s="4">
        <v>3.1</v>
      </c>
      <c r="Q5" s="4">
        <v>4.8</v>
      </c>
      <c r="R5" s="4">
        <v>3.3</v>
      </c>
      <c r="S5" s="4">
        <v>3</v>
      </c>
      <c r="T5" s="4">
        <v>2</v>
      </c>
      <c r="U5" s="4">
        <v>1.8</v>
      </c>
      <c r="V5" s="3">
        <v>3.3</v>
      </c>
      <c r="W5" s="3">
        <v>2.2999999999999998</v>
      </c>
      <c r="X5" s="3">
        <v>1.2</v>
      </c>
      <c r="Y5" s="3">
        <v>0.8</v>
      </c>
      <c r="Z5" s="3"/>
      <c r="AA5" s="3"/>
      <c r="AB5" s="3"/>
      <c r="AC5" s="4"/>
      <c r="AD5" s="4"/>
      <c r="AE5" s="4"/>
      <c r="AF5" s="4"/>
    </row>
    <row r="6" spans="1:34" x14ac:dyDescent="0.2">
      <c r="A6" s="1" t="s">
        <v>1092</v>
      </c>
      <c r="B6" s="7" t="s">
        <v>1093</v>
      </c>
      <c r="D6" s="4"/>
      <c r="E6" s="4"/>
      <c r="F6" s="4"/>
      <c r="G6" s="4"/>
      <c r="H6" s="4"/>
      <c r="I6" s="4"/>
      <c r="J6" s="4">
        <v>0.4</v>
      </c>
      <c r="K6" s="4"/>
      <c r="L6" s="4"/>
      <c r="R6" s="4"/>
      <c r="S6" s="4"/>
      <c r="T6" s="4"/>
      <c r="U6" s="4"/>
      <c r="V6" s="4"/>
      <c r="W6" s="4"/>
      <c r="Y6" s="3"/>
      <c r="Z6" s="4"/>
      <c r="AA6" s="4"/>
      <c r="AB6" s="4"/>
      <c r="AC6" s="4"/>
      <c r="AD6" s="4"/>
      <c r="AE6" s="4"/>
      <c r="AF6" s="3"/>
      <c r="AG6" s="1"/>
      <c r="AH6" s="7"/>
    </row>
    <row r="7" spans="1:34" x14ac:dyDescent="0.2">
      <c r="A7" s="1"/>
      <c r="B7" s="7" t="s">
        <v>1094</v>
      </c>
      <c r="D7" s="4"/>
      <c r="E7" s="4"/>
      <c r="F7" s="4"/>
      <c r="G7" s="4"/>
      <c r="H7" s="4"/>
      <c r="I7" s="4"/>
      <c r="J7" s="4">
        <v>0.4</v>
      </c>
      <c r="K7" s="4"/>
      <c r="L7" s="4"/>
      <c r="R7" s="4"/>
      <c r="S7" s="4"/>
      <c r="T7" s="4"/>
      <c r="U7" s="4"/>
      <c r="V7" s="4"/>
      <c r="W7" s="4"/>
      <c r="Y7" s="4"/>
      <c r="Z7" s="4"/>
      <c r="AA7" s="4"/>
      <c r="AB7" s="4"/>
      <c r="AC7" s="4"/>
      <c r="AD7" s="4"/>
      <c r="AE7" s="4"/>
      <c r="AF7" s="4"/>
      <c r="AG7" s="1"/>
      <c r="AH7" s="7"/>
    </row>
    <row r="8" spans="1:34" x14ac:dyDescent="0.2">
      <c r="A8" s="1" t="s">
        <v>461</v>
      </c>
      <c r="B8" t="s">
        <v>446</v>
      </c>
      <c r="C8" s="12" t="s">
        <v>1110</v>
      </c>
      <c r="O8" s="4">
        <v>2</v>
      </c>
      <c r="P8" s="4">
        <v>3.5</v>
      </c>
      <c r="Q8">
        <v>6.7</v>
      </c>
      <c r="R8" s="4">
        <v>9.8000000000000007</v>
      </c>
      <c r="S8" s="4">
        <v>11.1</v>
      </c>
      <c r="T8" s="4">
        <v>10.199999999999999</v>
      </c>
      <c r="U8" s="4">
        <v>10</v>
      </c>
      <c r="V8" s="3">
        <v>7</v>
      </c>
      <c r="W8" s="3">
        <v>9.8000000000000007</v>
      </c>
      <c r="X8" s="3">
        <v>7.9</v>
      </c>
      <c r="Y8" s="3">
        <v>8.1</v>
      </c>
      <c r="Z8" s="3">
        <v>5.9</v>
      </c>
      <c r="AA8" s="3">
        <v>4.7</v>
      </c>
      <c r="AB8" s="3">
        <v>5.6</v>
      </c>
      <c r="AC8" s="4"/>
      <c r="AD8" s="4"/>
      <c r="AE8" s="4"/>
      <c r="AF8" s="4"/>
      <c r="AG8" s="1"/>
      <c r="AH8" s="12"/>
    </row>
    <row r="9" spans="1:34" x14ac:dyDescent="0.2">
      <c r="A9" s="1" t="s">
        <v>1090</v>
      </c>
      <c r="B9" s="7" t="s">
        <v>1091</v>
      </c>
      <c r="D9" s="4"/>
      <c r="E9" s="4"/>
      <c r="F9" s="4"/>
      <c r="G9" s="4"/>
      <c r="H9" s="4"/>
      <c r="I9" s="4"/>
      <c r="J9" s="4">
        <v>0.1</v>
      </c>
      <c r="K9" s="4"/>
      <c r="L9" s="4"/>
      <c r="R9" s="4"/>
      <c r="S9" s="4"/>
      <c r="T9" s="4"/>
      <c r="U9" s="4"/>
      <c r="V9" s="4"/>
      <c r="W9" s="4"/>
      <c r="Y9" s="3"/>
      <c r="Z9" s="4"/>
      <c r="AA9" s="4"/>
      <c r="AB9" s="4"/>
      <c r="AC9" s="4"/>
      <c r="AD9" s="4"/>
      <c r="AE9" s="4"/>
      <c r="AF9" s="4"/>
      <c r="AG9" s="1"/>
      <c r="AH9" s="7"/>
    </row>
    <row r="10" spans="1:34" x14ac:dyDescent="0.2">
      <c r="A10" s="1"/>
      <c r="B10" s="7" t="s">
        <v>1095</v>
      </c>
      <c r="D10" s="4"/>
      <c r="E10" s="4"/>
      <c r="F10" s="4"/>
      <c r="G10" s="4"/>
      <c r="H10" s="4"/>
      <c r="I10" s="4"/>
      <c r="J10" s="4"/>
      <c r="K10" s="4">
        <v>0.1</v>
      </c>
      <c r="L10" s="4">
        <v>0.1</v>
      </c>
      <c r="P10" s="4">
        <v>0.1</v>
      </c>
      <c r="R10" s="4"/>
      <c r="S10" s="4"/>
      <c r="T10" s="4"/>
      <c r="U10" s="4"/>
      <c r="V10" s="4"/>
      <c r="W10" s="4"/>
      <c r="Y10" s="3"/>
      <c r="Z10" s="4"/>
      <c r="AA10" s="4"/>
      <c r="AB10" s="4"/>
      <c r="AC10" s="4"/>
      <c r="AD10" s="4"/>
      <c r="AE10" s="4"/>
      <c r="AF10" s="4"/>
      <c r="AG10" s="1"/>
      <c r="AH10" s="7"/>
    </row>
    <row r="11" spans="1:34" x14ac:dyDescent="0.2">
      <c r="A11" s="1" t="s">
        <v>456</v>
      </c>
      <c r="B11" s="7" t="s">
        <v>443</v>
      </c>
      <c r="D11" s="4"/>
      <c r="E11" s="4"/>
      <c r="F11" s="4"/>
      <c r="G11" s="4"/>
      <c r="H11" s="4"/>
      <c r="I11" s="4"/>
      <c r="J11" s="4"/>
      <c r="K11" s="4"/>
      <c r="L11" s="4">
        <v>2.1</v>
      </c>
      <c r="R11" s="4"/>
      <c r="S11" s="4"/>
      <c r="T11" s="4"/>
      <c r="U11" s="4"/>
      <c r="V11" s="4"/>
      <c r="W11" s="4"/>
      <c r="Y11" s="3"/>
      <c r="Z11" s="4"/>
      <c r="AA11" s="4"/>
      <c r="AB11" s="4"/>
      <c r="AC11" s="4"/>
      <c r="AD11" s="4"/>
      <c r="AE11" s="4"/>
      <c r="AF11" s="4"/>
      <c r="AG11" s="1"/>
      <c r="AH11" s="7"/>
    </row>
    <row r="12" spans="1:34" x14ac:dyDescent="0.2">
      <c r="A12" s="1"/>
      <c r="B12" s="7" t="s">
        <v>1096</v>
      </c>
      <c r="D12" s="4"/>
      <c r="E12" s="4"/>
      <c r="F12" s="4"/>
      <c r="G12" s="4"/>
      <c r="H12" s="4"/>
      <c r="I12" s="4"/>
      <c r="J12" s="4"/>
      <c r="K12" s="4"/>
      <c r="L12" s="4">
        <v>0.1</v>
      </c>
      <c r="R12" s="4"/>
      <c r="S12" s="4"/>
      <c r="T12" s="4"/>
      <c r="U12" s="4"/>
      <c r="V12" s="4"/>
      <c r="W12" s="4"/>
      <c r="Y12" s="3"/>
      <c r="Z12" s="4"/>
      <c r="AA12" s="4"/>
      <c r="AB12" s="4"/>
      <c r="AC12" s="4"/>
      <c r="AD12" s="4"/>
      <c r="AE12" s="4"/>
      <c r="AF12" s="4"/>
      <c r="AG12" s="1"/>
      <c r="AH12" s="7"/>
    </row>
    <row r="13" spans="1:34" x14ac:dyDescent="0.2">
      <c r="A13" s="1" t="s">
        <v>896</v>
      </c>
      <c r="B13" s="7" t="s">
        <v>1100</v>
      </c>
      <c r="D13" s="4"/>
      <c r="E13" s="4"/>
      <c r="F13" s="4"/>
      <c r="G13" s="4"/>
      <c r="H13" s="4"/>
      <c r="I13" s="4"/>
      <c r="J13" s="4"/>
      <c r="K13" s="4"/>
      <c r="L13" s="4"/>
      <c r="P13" s="4">
        <v>0.8</v>
      </c>
      <c r="R13" s="4"/>
      <c r="S13" s="4"/>
      <c r="T13" s="4"/>
      <c r="U13" s="4"/>
      <c r="V13" s="4"/>
      <c r="W13" s="4"/>
      <c r="Y13" s="3"/>
      <c r="Z13" s="4"/>
      <c r="AA13" s="4"/>
      <c r="AB13" s="4"/>
      <c r="AC13" s="4"/>
      <c r="AD13" s="4"/>
      <c r="AE13" s="4"/>
      <c r="AF13" s="4"/>
      <c r="AG13" s="1"/>
      <c r="AH13" s="7"/>
    </row>
    <row r="14" spans="1:34" x14ac:dyDescent="0.2">
      <c r="A14" s="1" t="s">
        <v>455</v>
      </c>
      <c r="B14" t="s">
        <v>1097</v>
      </c>
      <c r="N14" s="4">
        <v>2.2000000000000002</v>
      </c>
      <c r="R14" s="4"/>
      <c r="S14" s="4"/>
      <c r="T14" s="4"/>
      <c r="U14" s="4"/>
      <c r="V14" s="4"/>
      <c r="W14" s="4"/>
      <c r="Y14" s="3"/>
      <c r="Z14" s="4"/>
      <c r="AA14" s="4"/>
      <c r="AB14" s="4"/>
      <c r="AC14" s="4"/>
      <c r="AD14" s="4"/>
      <c r="AE14" s="4"/>
      <c r="AF14" s="4"/>
      <c r="AG14" s="4"/>
    </row>
    <row r="15" spans="1:34" x14ac:dyDescent="0.2">
      <c r="A15" s="1" t="s">
        <v>1098</v>
      </c>
      <c r="B15" t="s">
        <v>1099</v>
      </c>
      <c r="N15" s="4">
        <v>0.8</v>
      </c>
      <c r="R15" s="4"/>
      <c r="S15" s="4"/>
      <c r="T15" s="4"/>
      <c r="U15" s="4"/>
      <c r="V15" s="4"/>
      <c r="W15" s="4"/>
      <c r="Y15" s="3"/>
      <c r="Z15" s="4"/>
      <c r="AA15" s="4"/>
      <c r="AB15" s="4"/>
      <c r="AC15" s="4"/>
      <c r="AD15" s="4"/>
      <c r="AE15" s="4"/>
      <c r="AF15" s="4"/>
      <c r="AG15" s="4"/>
    </row>
    <row r="16" spans="1:34" x14ac:dyDescent="0.2">
      <c r="A16" s="1" t="s">
        <v>451</v>
      </c>
      <c r="B16" t="s">
        <v>440</v>
      </c>
      <c r="R16" s="4"/>
      <c r="S16" s="4"/>
      <c r="T16" s="4">
        <v>0.4</v>
      </c>
      <c r="U16" s="4">
        <v>0.4</v>
      </c>
      <c r="V16" s="4">
        <v>0.8</v>
      </c>
      <c r="W16" s="4"/>
      <c r="Y16" s="3"/>
      <c r="Z16" s="4"/>
      <c r="AA16" s="4"/>
      <c r="AB16" s="4"/>
      <c r="AC16" s="4"/>
      <c r="AD16" s="4"/>
      <c r="AE16" s="4"/>
      <c r="AF16" s="4"/>
      <c r="AG16" s="4"/>
    </row>
    <row r="17" spans="1:34" x14ac:dyDescent="0.2">
      <c r="A17" s="1" t="s">
        <v>453</v>
      </c>
      <c r="B17" t="s">
        <v>441</v>
      </c>
      <c r="R17" s="4"/>
      <c r="S17" s="4"/>
      <c r="T17" s="4"/>
      <c r="U17" s="4"/>
      <c r="V17" s="4">
        <v>0.9</v>
      </c>
      <c r="W17" s="4">
        <v>2.2000000000000002</v>
      </c>
      <c r="X17" s="4">
        <v>1.2</v>
      </c>
      <c r="Y17" s="3"/>
      <c r="Z17" s="4"/>
      <c r="AA17" s="4"/>
      <c r="AB17" s="4"/>
      <c r="AC17" s="4"/>
      <c r="AD17" s="4"/>
      <c r="AE17" s="4"/>
      <c r="AF17" s="4"/>
      <c r="AG17" s="4"/>
    </row>
    <row r="18" spans="1:34" x14ac:dyDescent="0.2">
      <c r="A18" s="1" t="s">
        <v>454</v>
      </c>
      <c r="B18" t="s">
        <v>442</v>
      </c>
      <c r="R18" s="4"/>
      <c r="S18" s="4"/>
      <c r="T18" s="4"/>
      <c r="U18" s="4"/>
      <c r="V18" s="4">
        <v>1.4</v>
      </c>
      <c r="W18" s="4">
        <v>1.1000000000000001</v>
      </c>
      <c r="X18" s="4">
        <v>1.4</v>
      </c>
      <c r="Y18" s="4">
        <v>1.9</v>
      </c>
      <c r="Z18" s="4">
        <v>6.6</v>
      </c>
      <c r="AA18" s="4">
        <v>7.8</v>
      </c>
      <c r="AB18" s="4">
        <v>9.9</v>
      </c>
      <c r="AC18" s="4">
        <v>11.6</v>
      </c>
      <c r="AD18" s="4">
        <v>12</v>
      </c>
      <c r="AE18" s="4">
        <v>7.8</v>
      </c>
      <c r="AF18" s="4">
        <v>3.7</v>
      </c>
      <c r="AG18" s="4">
        <v>12</v>
      </c>
      <c r="AH18" s="4">
        <v>13.8</v>
      </c>
    </row>
    <row r="19" spans="1:34" x14ac:dyDescent="0.2">
      <c r="A19" s="1" t="s">
        <v>1123</v>
      </c>
      <c r="B19" t="s">
        <v>1124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>
        <v>3.1</v>
      </c>
      <c r="AD19" s="4"/>
      <c r="AE19" s="4">
        <v>17.399999999999999</v>
      </c>
      <c r="AF19" s="4">
        <v>20.3</v>
      </c>
      <c r="AG19" s="4">
        <v>16</v>
      </c>
      <c r="AH19" s="4">
        <v>16.7</v>
      </c>
    </row>
    <row r="20" spans="1:34" x14ac:dyDescent="0.2">
      <c r="A20" s="1" t="s">
        <v>457</v>
      </c>
      <c r="B20" t="s">
        <v>1116</v>
      </c>
      <c r="R20" s="4"/>
      <c r="S20" s="4"/>
      <c r="T20" s="4"/>
      <c r="U20" s="4">
        <v>0.1</v>
      </c>
      <c r="V20" s="4">
        <v>0.4</v>
      </c>
      <c r="W20" s="4">
        <v>2.2000000000000002</v>
      </c>
      <c r="X20" s="4">
        <v>2.5</v>
      </c>
      <c r="Y20" s="4">
        <v>2.6</v>
      </c>
      <c r="Z20" s="4">
        <v>5.0999999999999996</v>
      </c>
      <c r="AA20" s="4"/>
      <c r="AB20" s="4"/>
      <c r="AC20" s="4"/>
      <c r="AD20" s="4"/>
      <c r="AE20" s="4"/>
      <c r="AF20" s="4"/>
      <c r="AG20" s="4"/>
    </row>
    <row r="21" spans="1:34" x14ac:dyDescent="0.2">
      <c r="A21" s="1" t="s">
        <v>458</v>
      </c>
      <c r="B21" t="s">
        <v>106</v>
      </c>
      <c r="R21" s="4"/>
      <c r="S21" s="4"/>
      <c r="T21" s="4"/>
      <c r="U21" s="4"/>
      <c r="V21" s="4">
        <v>0.1</v>
      </c>
      <c r="W21" s="4">
        <v>2.2999999999999998</v>
      </c>
      <c r="X21" s="4">
        <v>3.7</v>
      </c>
      <c r="Y21" s="4">
        <v>4.5</v>
      </c>
      <c r="Z21" s="4">
        <v>4.9000000000000004</v>
      </c>
      <c r="AA21" s="4"/>
      <c r="AB21" s="4"/>
      <c r="AC21" s="4"/>
      <c r="AD21" s="4"/>
      <c r="AE21" s="4"/>
      <c r="AF21" s="4"/>
      <c r="AG21" s="4"/>
    </row>
    <row r="22" spans="1:34" x14ac:dyDescent="0.2">
      <c r="A22" s="1" t="s">
        <v>459</v>
      </c>
      <c r="B22" t="s">
        <v>444</v>
      </c>
      <c r="R22" s="4"/>
      <c r="S22" s="4"/>
      <c r="T22" s="4"/>
      <c r="U22" s="4"/>
      <c r="V22" s="4"/>
      <c r="W22" s="4"/>
      <c r="X22" s="4"/>
      <c r="Y22" s="3"/>
      <c r="Z22" s="4"/>
      <c r="AA22" s="4">
        <v>0.7</v>
      </c>
      <c r="AB22" s="4"/>
      <c r="AC22" s="4"/>
      <c r="AD22" s="4"/>
      <c r="AE22" s="4"/>
      <c r="AF22" s="4"/>
      <c r="AG22" s="4"/>
    </row>
    <row r="23" spans="1:34" x14ac:dyDescent="0.2">
      <c r="A23" s="1" t="s">
        <v>2194</v>
      </c>
      <c r="B23" t="s">
        <v>2195</v>
      </c>
      <c r="R23" s="4"/>
      <c r="S23" s="4"/>
      <c r="T23" s="4"/>
      <c r="U23" s="4"/>
      <c r="V23" s="4"/>
      <c r="W23" s="4"/>
      <c r="X23" s="4"/>
      <c r="Y23" s="3"/>
      <c r="Z23" s="4"/>
      <c r="AA23" s="4"/>
      <c r="AB23" s="4"/>
      <c r="AC23" s="4"/>
      <c r="AD23" s="4"/>
      <c r="AE23" s="4"/>
      <c r="AF23" s="4"/>
      <c r="AG23" s="4"/>
      <c r="AH23" s="4">
        <v>0.9</v>
      </c>
    </row>
    <row r="24" spans="1:34" x14ac:dyDescent="0.2">
      <c r="A24" s="1" t="s">
        <v>67</v>
      </c>
      <c r="B24" t="s">
        <v>1840</v>
      </c>
      <c r="R24" s="4"/>
      <c r="S24" s="4"/>
      <c r="T24" s="4"/>
      <c r="U24" s="4"/>
      <c r="V24" s="4"/>
      <c r="W24" s="4"/>
      <c r="X24" s="4"/>
      <c r="Y24" s="3"/>
      <c r="Z24" s="4"/>
      <c r="AA24" s="4"/>
      <c r="AB24" s="4"/>
      <c r="AC24" s="4"/>
      <c r="AD24" s="4"/>
      <c r="AE24" s="4">
        <v>1.3</v>
      </c>
      <c r="AF24" s="4">
        <v>1.5</v>
      </c>
      <c r="AG24" s="4">
        <v>1.1000000000000001</v>
      </c>
    </row>
    <row r="25" spans="1:34" x14ac:dyDescent="0.2">
      <c r="A25" s="1" t="s">
        <v>1894</v>
      </c>
      <c r="B25" t="s">
        <v>1931</v>
      </c>
      <c r="R25" s="4"/>
      <c r="S25" s="4"/>
      <c r="T25" s="4"/>
      <c r="U25" s="4"/>
      <c r="V25" s="4"/>
      <c r="W25" s="4"/>
      <c r="X25" s="4"/>
      <c r="Y25" s="3"/>
      <c r="Z25" s="4"/>
      <c r="AA25" s="4"/>
      <c r="AB25" s="4"/>
      <c r="AC25" s="4"/>
      <c r="AD25" s="4"/>
      <c r="AE25" s="4"/>
      <c r="AF25" s="4"/>
      <c r="AG25" s="4">
        <v>0.7</v>
      </c>
      <c r="AH25" s="4">
        <v>0.2</v>
      </c>
    </row>
    <row r="26" spans="1:34" x14ac:dyDescent="0.2">
      <c r="A26" s="1" t="s">
        <v>275</v>
      </c>
      <c r="B26" t="s">
        <v>1932</v>
      </c>
      <c r="R26" s="4"/>
      <c r="S26" s="4"/>
      <c r="T26" s="4"/>
      <c r="U26" s="4"/>
      <c r="V26" s="4"/>
      <c r="W26" s="4"/>
      <c r="X26" s="4"/>
      <c r="Y26" s="3"/>
      <c r="Z26" s="4"/>
      <c r="AA26" s="4"/>
      <c r="AB26" s="4"/>
      <c r="AC26" s="4"/>
      <c r="AD26" s="4"/>
      <c r="AE26" s="4"/>
      <c r="AF26" s="4"/>
      <c r="AG26" s="4">
        <v>0.6</v>
      </c>
    </row>
    <row r="27" spans="1:34" x14ac:dyDescent="0.2">
      <c r="A27" s="1" t="s">
        <v>460</v>
      </c>
      <c r="B27" t="s">
        <v>445</v>
      </c>
      <c r="R27" s="4"/>
      <c r="S27" s="4"/>
      <c r="T27" s="4"/>
      <c r="U27" s="4"/>
      <c r="V27" s="4"/>
      <c r="W27" s="4">
        <v>0.8</v>
      </c>
      <c r="X27" s="4">
        <v>0.8</v>
      </c>
      <c r="Y27" s="4">
        <v>0.7</v>
      </c>
      <c r="Z27" s="4">
        <v>0.5</v>
      </c>
      <c r="AA27" s="4">
        <v>0.2</v>
      </c>
      <c r="AB27" s="4">
        <v>0.3</v>
      </c>
      <c r="AC27" s="4">
        <v>0.2</v>
      </c>
      <c r="AD27" s="4">
        <v>0.8</v>
      </c>
      <c r="AE27" s="4">
        <v>1.6</v>
      </c>
      <c r="AF27" s="4">
        <v>3.7</v>
      </c>
      <c r="AG27" s="4">
        <v>8.6</v>
      </c>
      <c r="AH27" s="4">
        <v>9.9</v>
      </c>
    </row>
    <row r="28" spans="1:34" x14ac:dyDescent="0.2">
      <c r="A28" s="1" t="s">
        <v>1933</v>
      </c>
      <c r="B28" t="s">
        <v>1933</v>
      </c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>
        <v>0.2</v>
      </c>
      <c r="AG28" s="4">
        <v>0.2</v>
      </c>
    </row>
    <row r="29" spans="1:34" x14ac:dyDescent="0.2">
      <c r="A29" s="1" t="s">
        <v>1938</v>
      </c>
      <c r="B29" t="s">
        <v>276</v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>
        <v>0.4</v>
      </c>
      <c r="AG29" s="4">
        <v>0.2</v>
      </c>
    </row>
    <row r="30" spans="1:34" x14ac:dyDescent="0.2">
      <c r="A30" s="1" t="s">
        <v>1934</v>
      </c>
      <c r="B30" t="s">
        <v>159</v>
      </c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>
        <v>0.1</v>
      </c>
      <c r="AG30" s="4">
        <v>0.3</v>
      </c>
    </row>
    <row r="31" spans="1:34" x14ac:dyDescent="0.2">
      <c r="A31" s="1" t="s">
        <v>1125</v>
      </c>
      <c r="B31" t="s">
        <v>1126</v>
      </c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>
        <v>4</v>
      </c>
      <c r="AE31" s="4">
        <v>2.2999999999999998</v>
      </c>
      <c r="AF31" s="4"/>
      <c r="AG31" s="4"/>
    </row>
    <row r="32" spans="1:34" x14ac:dyDescent="0.2">
      <c r="A32" s="1" t="s">
        <v>1936</v>
      </c>
      <c r="B32" t="s">
        <v>1937</v>
      </c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>
        <v>0.1</v>
      </c>
    </row>
    <row r="33" spans="1:34" x14ac:dyDescent="0.2">
      <c r="A33" s="1" t="s">
        <v>79</v>
      </c>
      <c r="B33" t="s">
        <v>1935</v>
      </c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>
        <v>0.1</v>
      </c>
      <c r="AG33" s="4">
        <v>0.1</v>
      </c>
      <c r="AH33" s="4">
        <v>0.1</v>
      </c>
    </row>
    <row r="34" spans="1:34" x14ac:dyDescent="0.2">
      <c r="A34" s="1" t="s">
        <v>74</v>
      </c>
      <c r="B34" t="s">
        <v>23</v>
      </c>
      <c r="R34" s="4"/>
      <c r="S34" s="4"/>
      <c r="T34" s="4"/>
      <c r="U34" s="4"/>
      <c r="V34" s="4"/>
      <c r="W34" s="4"/>
      <c r="X34" s="4">
        <v>0.1</v>
      </c>
      <c r="Y34" s="4">
        <v>0.2</v>
      </c>
      <c r="Z34" s="4">
        <v>1.1000000000000001</v>
      </c>
      <c r="AA34" s="4">
        <v>2.2999999999999998</v>
      </c>
      <c r="AB34" s="4">
        <v>1.5</v>
      </c>
      <c r="AC34" s="4">
        <v>2</v>
      </c>
      <c r="AD34" s="4">
        <v>2</v>
      </c>
      <c r="AE34" s="4">
        <v>0.5</v>
      </c>
      <c r="AF34" s="4">
        <v>0.4</v>
      </c>
      <c r="AG34" s="4"/>
    </row>
    <row r="35" spans="1:34" x14ac:dyDescent="0.2">
      <c r="A35" s="1" t="s">
        <v>462</v>
      </c>
      <c r="B35" t="s">
        <v>447</v>
      </c>
      <c r="R35" s="4"/>
      <c r="S35" s="4"/>
      <c r="T35" s="4"/>
      <c r="U35" s="4"/>
      <c r="V35" s="4"/>
      <c r="W35" s="4"/>
      <c r="X35" s="4"/>
      <c r="Y35" s="4"/>
      <c r="Z35" s="4">
        <v>3.2</v>
      </c>
      <c r="AA35" s="4"/>
      <c r="AB35" s="4"/>
      <c r="AC35" s="4"/>
      <c r="AD35" s="4"/>
      <c r="AE35" s="4"/>
      <c r="AF35" s="4"/>
      <c r="AG35" s="4"/>
    </row>
    <row r="36" spans="1:34" x14ac:dyDescent="0.2">
      <c r="A36" s="1" t="s">
        <v>71</v>
      </c>
      <c r="B36" t="s">
        <v>1127</v>
      </c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>
        <v>0.3</v>
      </c>
      <c r="AE36" s="4"/>
      <c r="AF36" s="4"/>
      <c r="AG36" s="4"/>
    </row>
    <row r="37" spans="1:34" x14ac:dyDescent="0.2">
      <c r="A37" s="1" t="s">
        <v>466</v>
      </c>
      <c r="B37" t="s">
        <v>1122</v>
      </c>
      <c r="R37" s="4"/>
      <c r="S37" s="4"/>
      <c r="T37" s="4"/>
      <c r="U37" s="4"/>
      <c r="V37" s="4"/>
      <c r="W37" s="4"/>
      <c r="X37" s="4"/>
      <c r="Y37" s="4"/>
      <c r="Z37" s="4"/>
      <c r="AA37" s="4">
        <v>0.7</v>
      </c>
      <c r="AB37" s="4"/>
      <c r="AC37" s="4"/>
      <c r="AD37" s="4"/>
      <c r="AE37" s="4"/>
      <c r="AF37" s="4"/>
      <c r="AG37" s="4"/>
    </row>
    <row r="38" spans="1:34" x14ac:dyDescent="0.2">
      <c r="A38" s="1" t="s">
        <v>463</v>
      </c>
      <c r="B38" t="s">
        <v>448</v>
      </c>
      <c r="R38" s="4"/>
      <c r="S38" s="4"/>
      <c r="T38" s="4"/>
      <c r="U38" s="4"/>
      <c r="V38" s="4">
        <v>0.1</v>
      </c>
      <c r="W38" s="4">
        <v>0.1</v>
      </c>
      <c r="Y38" s="4"/>
      <c r="Z38" s="4"/>
      <c r="AA38" s="4"/>
      <c r="AB38" s="4"/>
      <c r="AC38" s="4"/>
      <c r="AD38" s="4"/>
      <c r="AE38" s="4"/>
      <c r="AF38" s="4"/>
      <c r="AG38" s="4"/>
    </row>
    <row r="39" spans="1:34" x14ac:dyDescent="0.2">
      <c r="A39" s="1" t="s">
        <v>464</v>
      </c>
      <c r="B39" t="s">
        <v>66</v>
      </c>
      <c r="R39" s="4"/>
      <c r="S39" s="4"/>
      <c r="T39" s="4"/>
      <c r="U39" s="4"/>
      <c r="V39" s="4"/>
      <c r="W39" s="4"/>
      <c r="X39" s="4">
        <v>0.2</v>
      </c>
      <c r="Y39" s="4">
        <v>0.5</v>
      </c>
      <c r="Z39" s="4">
        <v>0.1</v>
      </c>
      <c r="AA39" s="4"/>
      <c r="AB39" s="4"/>
      <c r="AC39" s="4"/>
      <c r="AD39" s="4"/>
      <c r="AE39" s="4"/>
      <c r="AF39" s="4"/>
      <c r="AG39" s="4"/>
    </row>
    <row r="40" spans="1:34" x14ac:dyDescent="0.2">
      <c r="A40" s="1" t="s">
        <v>465</v>
      </c>
      <c r="B40" t="s">
        <v>450</v>
      </c>
      <c r="R40" s="4">
        <v>2.9</v>
      </c>
      <c r="S40" s="4">
        <v>5.8</v>
      </c>
      <c r="T40" s="4">
        <v>5.0999999999999996</v>
      </c>
      <c r="U40" s="4"/>
      <c r="V40" s="4"/>
      <c r="W40" s="4"/>
      <c r="X40" s="4"/>
      <c r="Y40" s="3"/>
      <c r="Z40" s="4"/>
      <c r="AA40" s="4"/>
      <c r="AB40" s="4"/>
      <c r="AC40" s="4"/>
      <c r="AD40" s="4"/>
      <c r="AE40" s="4"/>
      <c r="AF40" s="4"/>
      <c r="AG40" s="4"/>
    </row>
    <row r="41" spans="1:34" x14ac:dyDescent="0.2">
      <c r="A41" s="1"/>
      <c r="B41" t="s">
        <v>1104</v>
      </c>
      <c r="Q41">
        <v>0.8</v>
      </c>
      <c r="S41" s="4"/>
      <c r="T41" s="4"/>
      <c r="U41" s="4"/>
      <c r="V41" s="4"/>
      <c r="W41" s="4"/>
      <c r="X41" s="4"/>
      <c r="Y41" s="3"/>
      <c r="Z41" s="4"/>
      <c r="AA41" s="4"/>
      <c r="AB41" s="4"/>
      <c r="AC41" s="4"/>
      <c r="AD41" s="4"/>
      <c r="AE41" s="4"/>
      <c r="AF41" s="4"/>
      <c r="AG41" s="4"/>
    </row>
    <row r="42" spans="1:34" x14ac:dyDescent="0.2">
      <c r="A42" s="1" t="s">
        <v>1101</v>
      </c>
      <c r="B42" t="s">
        <v>449</v>
      </c>
      <c r="Q42">
        <v>0.5</v>
      </c>
      <c r="R42" s="4">
        <v>0.1</v>
      </c>
      <c r="S42" s="4"/>
      <c r="T42" s="4"/>
      <c r="U42" s="4"/>
      <c r="V42" s="4"/>
      <c r="W42" s="4"/>
      <c r="X42" s="4"/>
      <c r="Y42" s="3"/>
      <c r="Z42" s="4"/>
      <c r="AA42" s="4"/>
      <c r="AB42" s="4"/>
      <c r="AC42" s="4"/>
      <c r="AD42" s="4"/>
      <c r="AE42" s="4"/>
      <c r="AF42" s="4"/>
      <c r="AG42" s="4"/>
    </row>
    <row r="43" spans="1:34" x14ac:dyDescent="0.2">
      <c r="A43" s="1" t="s">
        <v>1103</v>
      </c>
      <c r="B43" t="s">
        <v>1102</v>
      </c>
      <c r="Q43">
        <v>0.5</v>
      </c>
      <c r="R43" s="4">
        <v>0.1</v>
      </c>
      <c r="S43" s="4"/>
      <c r="T43" s="4"/>
      <c r="U43" s="4"/>
      <c r="V43" s="4"/>
      <c r="W43" s="4"/>
      <c r="X43" s="4"/>
      <c r="Y43" s="3"/>
      <c r="Z43" s="4"/>
      <c r="AA43" s="4"/>
      <c r="AB43" s="4"/>
      <c r="AC43" s="4"/>
      <c r="AD43" s="4"/>
      <c r="AE43" s="4"/>
      <c r="AF43" s="4"/>
      <c r="AG43" s="4"/>
    </row>
    <row r="44" spans="1:34" x14ac:dyDescent="0.2">
      <c r="A44" s="1" t="s">
        <v>1109</v>
      </c>
      <c r="B44" t="s">
        <v>1108</v>
      </c>
      <c r="Q44">
        <v>0.3</v>
      </c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4" x14ac:dyDescent="0.2">
      <c r="A45" s="1" t="s">
        <v>1107</v>
      </c>
      <c r="B45" t="s">
        <v>1106</v>
      </c>
      <c r="Q45">
        <v>0.3</v>
      </c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4" x14ac:dyDescent="0.2">
      <c r="A46" s="1"/>
      <c r="B46" t="s">
        <v>1105</v>
      </c>
      <c r="Q46">
        <v>0.1</v>
      </c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4" x14ac:dyDescent="0.2">
      <c r="A47" s="1"/>
      <c r="B47" t="s">
        <v>1111</v>
      </c>
      <c r="R47" s="4">
        <v>0.1</v>
      </c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4" x14ac:dyDescent="0.2">
      <c r="A48" s="1"/>
      <c r="B48" t="s">
        <v>1112</v>
      </c>
      <c r="S48" s="4">
        <v>0.1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4" x14ac:dyDescent="0.2">
      <c r="A49" s="1"/>
      <c r="B49" t="s">
        <v>1113</v>
      </c>
      <c r="S49" s="4">
        <v>0.2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4" x14ac:dyDescent="0.2">
      <c r="A50" s="1"/>
      <c r="B50" t="s">
        <v>1114</v>
      </c>
      <c r="S50" s="4"/>
      <c r="T50" s="4"/>
      <c r="U50" s="4">
        <v>0.3</v>
      </c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4" x14ac:dyDescent="0.2">
      <c r="A51" s="1"/>
      <c r="B51" t="s">
        <v>1115</v>
      </c>
      <c r="S51" s="4"/>
      <c r="T51" s="4"/>
      <c r="U51" s="4"/>
      <c r="V51" s="4">
        <v>0.1</v>
      </c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4" x14ac:dyDescent="0.2">
      <c r="A52" s="1"/>
      <c r="B52" t="s">
        <v>1117</v>
      </c>
      <c r="S52" s="4"/>
      <c r="T52" s="4"/>
      <c r="U52" s="4"/>
      <c r="V52" s="4"/>
      <c r="W52" s="4">
        <v>0.2</v>
      </c>
      <c r="X52" s="4"/>
      <c r="Y52" s="4"/>
      <c r="Z52" s="4"/>
      <c r="AA52" s="4"/>
      <c r="AB52" s="4"/>
      <c r="AC52" s="4"/>
      <c r="AD52" s="4"/>
      <c r="AE52" s="4"/>
      <c r="AF52" s="4"/>
    </row>
    <row r="53" spans="1:34" x14ac:dyDescent="0.2">
      <c r="A53" s="1" t="s">
        <v>1118</v>
      </c>
      <c r="B53" t="s">
        <v>1119</v>
      </c>
      <c r="S53" s="4"/>
      <c r="T53" s="4"/>
      <c r="U53" s="4"/>
      <c r="V53" s="4"/>
      <c r="W53" s="4"/>
      <c r="X53" s="4">
        <v>0.2</v>
      </c>
      <c r="Y53" s="4"/>
      <c r="Z53" s="4"/>
      <c r="AA53" s="4"/>
      <c r="AB53" s="4"/>
      <c r="AC53" s="4"/>
      <c r="AD53" s="4"/>
      <c r="AE53" s="4"/>
      <c r="AF53" s="4"/>
    </row>
    <row r="54" spans="1:34" x14ac:dyDescent="0.2">
      <c r="A54" s="1" t="s">
        <v>1120</v>
      </c>
      <c r="B54" t="s">
        <v>1121</v>
      </c>
      <c r="Y54" s="4"/>
      <c r="Z54" s="4">
        <v>0.2</v>
      </c>
      <c r="AA54" s="4">
        <v>0.3</v>
      </c>
      <c r="AB54" s="4"/>
      <c r="AC54" s="4"/>
      <c r="AD54" s="4"/>
      <c r="AE54" s="4"/>
      <c r="AF54" s="4"/>
      <c r="AG54" s="4">
        <v>0.1</v>
      </c>
    </row>
    <row r="55" spans="1:34" x14ac:dyDescent="0.2">
      <c r="D55" s="4">
        <f>SUM(D2:D54)</f>
        <v>1.1000000000000001</v>
      </c>
      <c r="E55" s="4">
        <f t="shared" ref="E55:AH55" si="0">SUM(E2:E54)</f>
        <v>0</v>
      </c>
      <c r="F55" s="4">
        <f t="shared" si="0"/>
        <v>1.6</v>
      </c>
      <c r="G55" s="4">
        <f t="shared" si="0"/>
        <v>1.9</v>
      </c>
      <c r="H55" s="4">
        <f t="shared" si="0"/>
        <v>2.8</v>
      </c>
      <c r="I55" s="4">
        <f t="shared" si="0"/>
        <v>24.700000000000003</v>
      </c>
      <c r="J55" s="4">
        <f t="shared" si="0"/>
        <v>18.299999999999997</v>
      </c>
      <c r="K55" s="4">
        <f t="shared" si="0"/>
        <v>12.799999999999999</v>
      </c>
      <c r="L55" s="4">
        <f t="shared" si="0"/>
        <v>9.7999999999999989</v>
      </c>
      <c r="M55" s="4">
        <f t="shared" si="0"/>
        <v>4.8</v>
      </c>
      <c r="N55" s="4">
        <f t="shared" si="0"/>
        <v>6.6000000000000005</v>
      </c>
      <c r="O55" s="4">
        <f t="shared" si="0"/>
        <v>3.9</v>
      </c>
      <c r="P55" s="4">
        <f t="shared" si="0"/>
        <v>7.4999999999999991</v>
      </c>
      <c r="Q55" s="4">
        <f t="shared" si="0"/>
        <v>14.000000000000002</v>
      </c>
      <c r="R55" s="4">
        <f t="shared" si="0"/>
        <v>16.300000000000004</v>
      </c>
      <c r="S55" s="4">
        <f t="shared" si="0"/>
        <v>20.2</v>
      </c>
      <c r="T55" s="4">
        <f t="shared" si="0"/>
        <v>17.7</v>
      </c>
      <c r="U55" s="4">
        <f t="shared" si="0"/>
        <v>12.600000000000001</v>
      </c>
      <c r="V55" s="4">
        <f t="shared" si="0"/>
        <v>14.100000000000001</v>
      </c>
      <c r="W55" s="4">
        <f t="shared" si="0"/>
        <v>21.000000000000004</v>
      </c>
      <c r="X55" s="4">
        <f t="shared" si="0"/>
        <v>19.2</v>
      </c>
      <c r="Y55" s="4">
        <f t="shared" si="0"/>
        <v>19.299999999999997</v>
      </c>
      <c r="Z55" s="4">
        <f t="shared" si="0"/>
        <v>27.6</v>
      </c>
      <c r="AA55" s="4">
        <f t="shared" si="0"/>
        <v>16.7</v>
      </c>
      <c r="AB55" s="4">
        <f t="shared" si="0"/>
        <v>17.3</v>
      </c>
      <c r="AC55" s="4">
        <f t="shared" si="0"/>
        <v>16.899999999999999</v>
      </c>
      <c r="AD55" s="4">
        <f t="shared" si="0"/>
        <v>19.100000000000001</v>
      </c>
      <c r="AE55" s="4">
        <f t="shared" si="0"/>
        <v>30.900000000000002</v>
      </c>
      <c r="AF55" s="4">
        <f t="shared" si="0"/>
        <v>30.4</v>
      </c>
      <c r="AG55" s="4">
        <f t="shared" si="0"/>
        <v>40.000000000000007</v>
      </c>
      <c r="AH55" s="4">
        <f t="shared" si="0"/>
        <v>41.6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J29"/>
  <sheetViews>
    <sheetView workbookViewId="0">
      <selection activeCell="K5" sqref="K5"/>
    </sheetView>
  </sheetViews>
  <sheetFormatPr baseColWidth="10" defaultRowHeight="15" x14ac:dyDescent="0.2"/>
  <sheetData>
    <row r="1" spans="1:10" x14ac:dyDescent="0.2">
      <c r="A1" s="3" t="s">
        <v>424</v>
      </c>
      <c r="B1" s="3" t="s">
        <v>2</v>
      </c>
      <c r="D1" s="3">
        <v>1994</v>
      </c>
      <c r="E1" s="3">
        <v>1998</v>
      </c>
      <c r="F1" s="3">
        <v>2002</v>
      </c>
      <c r="G1" s="3">
        <v>2006</v>
      </c>
      <c r="H1" s="3">
        <v>2007</v>
      </c>
      <c r="I1" s="3">
        <v>2012</v>
      </c>
      <c r="J1" s="3">
        <v>2014</v>
      </c>
    </row>
    <row r="2" spans="1:10" x14ac:dyDescent="0.2">
      <c r="A2" s="1" t="s">
        <v>1471</v>
      </c>
      <c r="B2" t="s">
        <v>1472</v>
      </c>
      <c r="D2" s="4">
        <v>12.7</v>
      </c>
      <c r="E2" s="4">
        <v>25.4</v>
      </c>
      <c r="F2" s="4">
        <v>20.8</v>
      </c>
      <c r="G2" s="4">
        <v>3.7</v>
      </c>
      <c r="H2" s="4">
        <v>5.4</v>
      </c>
      <c r="I2" s="4">
        <v>13.2</v>
      </c>
      <c r="J2" s="4">
        <v>3.9</v>
      </c>
    </row>
    <row r="3" spans="1:10" x14ac:dyDescent="0.2">
      <c r="A3" s="1" t="s">
        <v>1470</v>
      </c>
      <c r="B3" t="s">
        <v>1469</v>
      </c>
      <c r="D3" s="4"/>
      <c r="E3" s="4"/>
      <c r="F3" s="4"/>
      <c r="G3" s="4">
        <v>0.4</v>
      </c>
      <c r="H3" s="4">
        <v>0.8</v>
      </c>
      <c r="I3" s="4">
        <v>10.5</v>
      </c>
      <c r="J3" s="4">
        <v>4.7</v>
      </c>
    </row>
    <row r="4" spans="1:10" x14ac:dyDescent="0.2">
      <c r="A4" s="1" t="s">
        <v>199</v>
      </c>
      <c r="B4" t="s">
        <v>17</v>
      </c>
      <c r="D4" s="4"/>
      <c r="E4" s="4"/>
      <c r="F4" s="4"/>
      <c r="G4" s="4"/>
      <c r="H4" s="4"/>
      <c r="I4" s="4">
        <v>1.1000000000000001</v>
      </c>
      <c r="J4" s="4">
        <v>7.4</v>
      </c>
    </row>
    <row r="5" spans="1:10" x14ac:dyDescent="0.2">
      <c r="A5" s="1" t="s">
        <v>1473</v>
      </c>
      <c r="B5" t="s">
        <v>1474</v>
      </c>
      <c r="D5" s="4"/>
      <c r="E5" s="4"/>
      <c r="F5" s="4"/>
      <c r="G5" s="4"/>
      <c r="H5" s="4"/>
      <c r="I5" s="4"/>
      <c r="J5" s="4">
        <v>1.8</v>
      </c>
    </row>
    <row r="6" spans="1:10" x14ac:dyDescent="0.2">
      <c r="A6" s="1" t="s">
        <v>1475</v>
      </c>
      <c r="B6" t="s">
        <v>1476</v>
      </c>
      <c r="D6" s="4"/>
      <c r="E6" s="4"/>
      <c r="F6" s="4"/>
      <c r="G6" s="4"/>
      <c r="H6" s="4"/>
      <c r="I6" s="4"/>
      <c r="J6" s="4">
        <v>0.4</v>
      </c>
    </row>
    <row r="7" spans="1:10" x14ac:dyDescent="0.2">
      <c r="A7" s="1" t="s">
        <v>1477</v>
      </c>
      <c r="B7" t="s">
        <v>1478</v>
      </c>
      <c r="D7" s="4">
        <v>0.3</v>
      </c>
      <c r="E7" s="4">
        <v>5.6</v>
      </c>
      <c r="F7" s="4">
        <v>1.4</v>
      </c>
      <c r="G7" s="4">
        <v>0.5</v>
      </c>
      <c r="H7" s="4">
        <v>0.4</v>
      </c>
      <c r="I7" s="4">
        <v>0.4</v>
      </c>
      <c r="J7" s="4">
        <v>0.3</v>
      </c>
    </row>
    <row r="8" spans="1:10" x14ac:dyDescent="0.2">
      <c r="A8" s="1" t="s">
        <v>1479</v>
      </c>
      <c r="B8" t="s">
        <v>1480</v>
      </c>
      <c r="D8" s="4"/>
      <c r="E8" s="4"/>
      <c r="F8" s="4"/>
      <c r="G8" s="4">
        <v>0.4</v>
      </c>
      <c r="H8" s="4"/>
      <c r="I8" s="4">
        <v>0.4</v>
      </c>
      <c r="J8" s="4">
        <v>0.2</v>
      </c>
    </row>
    <row r="9" spans="1:10" x14ac:dyDescent="0.2">
      <c r="A9" s="1" t="s">
        <v>1481</v>
      </c>
      <c r="B9" t="s">
        <v>1482</v>
      </c>
      <c r="D9" s="4">
        <v>1.3</v>
      </c>
      <c r="E9" s="4">
        <v>2.8</v>
      </c>
      <c r="F9" s="4"/>
      <c r="G9" s="4"/>
      <c r="H9" s="4"/>
      <c r="I9" s="4"/>
      <c r="J9" s="4">
        <v>0.1</v>
      </c>
    </row>
    <row r="10" spans="1:10" x14ac:dyDescent="0.2">
      <c r="A10" s="1" t="s">
        <v>1483</v>
      </c>
      <c r="B10" t="s">
        <v>1484</v>
      </c>
      <c r="D10" s="4"/>
      <c r="E10" s="4"/>
      <c r="F10" s="4"/>
      <c r="G10" s="4"/>
      <c r="H10" s="4"/>
      <c r="I10" s="4">
        <v>0.3</v>
      </c>
      <c r="J10" s="4"/>
    </row>
    <row r="11" spans="1:10" x14ac:dyDescent="0.2">
      <c r="A11" s="1" t="s">
        <v>578</v>
      </c>
      <c r="B11" t="s">
        <v>106</v>
      </c>
      <c r="D11" s="4"/>
      <c r="E11" s="4"/>
      <c r="F11" s="4"/>
      <c r="G11" s="4"/>
      <c r="H11" s="4"/>
      <c r="I11" s="4">
        <v>0.3</v>
      </c>
      <c r="J11" s="4"/>
    </row>
    <row r="12" spans="1:10" x14ac:dyDescent="0.2">
      <c r="A12" s="1" t="s">
        <v>1485</v>
      </c>
      <c r="B12" t="s">
        <v>1486</v>
      </c>
      <c r="D12" s="4">
        <v>0.5</v>
      </c>
      <c r="E12" s="4">
        <v>0.4</v>
      </c>
      <c r="F12" s="4"/>
      <c r="G12" s="4">
        <v>0.1</v>
      </c>
      <c r="H12" s="4"/>
      <c r="I12" s="4">
        <v>0.1</v>
      </c>
      <c r="J12" s="4"/>
    </row>
    <row r="13" spans="1:10" x14ac:dyDescent="0.2">
      <c r="A13" s="1" t="s">
        <v>1487</v>
      </c>
      <c r="B13" t="s">
        <v>1488</v>
      </c>
      <c r="D13" s="4"/>
      <c r="E13" s="4">
        <v>4.2</v>
      </c>
      <c r="F13" s="4">
        <v>3.4</v>
      </c>
      <c r="G13" s="4">
        <v>2.9</v>
      </c>
      <c r="H13" s="4">
        <v>1.3</v>
      </c>
      <c r="I13" s="4"/>
      <c r="J13" s="4"/>
    </row>
    <row r="14" spans="1:10" x14ac:dyDescent="0.2">
      <c r="A14" s="1" t="s">
        <v>1489</v>
      </c>
      <c r="B14" t="s">
        <v>1490</v>
      </c>
      <c r="D14" s="4"/>
      <c r="E14" s="4"/>
      <c r="F14" s="4">
        <v>1.5</v>
      </c>
      <c r="G14" s="4"/>
      <c r="H14" s="4">
        <v>0.3</v>
      </c>
      <c r="I14" s="4"/>
      <c r="J14" s="4"/>
    </row>
    <row r="15" spans="1:10" x14ac:dyDescent="0.2">
      <c r="A15" s="1" t="s">
        <v>529</v>
      </c>
      <c r="B15" t="s">
        <v>1504</v>
      </c>
      <c r="D15" s="4">
        <v>0.3</v>
      </c>
      <c r="E15" s="4">
        <v>3.1</v>
      </c>
      <c r="F15" s="4"/>
      <c r="G15" s="4"/>
      <c r="H15" s="4"/>
      <c r="I15" s="4"/>
      <c r="J15" s="4"/>
    </row>
    <row r="16" spans="1:10" x14ac:dyDescent="0.2">
      <c r="A16" s="1" t="s">
        <v>1493</v>
      </c>
      <c r="B16" t="s">
        <v>1494</v>
      </c>
      <c r="D16" s="4"/>
      <c r="E16" s="4">
        <v>0.7</v>
      </c>
      <c r="F16" s="4">
        <v>0.8</v>
      </c>
      <c r="G16" s="4">
        <v>0.2</v>
      </c>
      <c r="H16" s="4">
        <v>0.1</v>
      </c>
      <c r="I16" s="4"/>
      <c r="J16" s="4"/>
    </row>
    <row r="17" spans="1:10" x14ac:dyDescent="0.2">
      <c r="A17" s="1" t="s">
        <v>1492</v>
      </c>
      <c r="B17" t="s">
        <v>1491</v>
      </c>
      <c r="D17" s="4"/>
      <c r="E17" s="4"/>
      <c r="F17" s="4"/>
      <c r="G17" s="4">
        <v>0.5</v>
      </c>
      <c r="H17" s="4"/>
      <c r="I17" s="4"/>
      <c r="J17" s="4"/>
    </row>
    <row r="18" spans="1:10" x14ac:dyDescent="0.2">
      <c r="A18" s="1" t="s">
        <v>1495</v>
      </c>
      <c r="B18" t="s">
        <v>1496</v>
      </c>
      <c r="D18" s="4"/>
      <c r="E18" s="4">
        <v>0.8</v>
      </c>
      <c r="F18" s="4">
        <v>0.4</v>
      </c>
      <c r="G18" s="4">
        <v>0.1</v>
      </c>
      <c r="H18" s="4"/>
      <c r="I18" s="4"/>
      <c r="J18" s="4"/>
    </row>
    <row r="19" spans="1:10" x14ac:dyDescent="0.2">
      <c r="A19" s="1" t="s">
        <v>1497</v>
      </c>
      <c r="B19" t="s">
        <v>1498</v>
      </c>
      <c r="D19" s="4"/>
      <c r="E19" s="4"/>
      <c r="F19" s="4"/>
      <c r="G19" s="4">
        <v>0.1</v>
      </c>
      <c r="H19" s="4"/>
      <c r="I19" s="4"/>
      <c r="J19" s="4"/>
    </row>
    <row r="20" spans="1:10" x14ac:dyDescent="0.2">
      <c r="B20" t="s">
        <v>1500</v>
      </c>
      <c r="D20" s="4"/>
      <c r="E20" s="4"/>
      <c r="F20" s="4"/>
      <c r="G20" s="4">
        <v>0.1</v>
      </c>
      <c r="H20" s="4"/>
      <c r="I20" s="4"/>
      <c r="J20" s="4"/>
    </row>
    <row r="21" spans="1:10" x14ac:dyDescent="0.2">
      <c r="B21" t="s">
        <v>1499</v>
      </c>
      <c r="D21" s="4"/>
      <c r="E21" s="4"/>
      <c r="F21" s="4"/>
      <c r="G21" s="4">
        <v>0.1</v>
      </c>
      <c r="H21" s="4"/>
      <c r="I21" s="4"/>
      <c r="J21" s="4"/>
    </row>
    <row r="22" spans="1:10" x14ac:dyDescent="0.2">
      <c r="A22" s="1" t="s">
        <v>423</v>
      </c>
      <c r="B22" t="s">
        <v>1501</v>
      </c>
      <c r="D22" s="4"/>
      <c r="E22" s="4"/>
      <c r="F22" s="4"/>
      <c r="G22" s="4">
        <v>0.1</v>
      </c>
      <c r="H22" s="4"/>
      <c r="I22" s="4"/>
      <c r="J22" s="4"/>
    </row>
    <row r="23" spans="1:10" x14ac:dyDescent="0.2">
      <c r="A23" s="1" t="s">
        <v>1503</v>
      </c>
      <c r="B23" t="s">
        <v>1502</v>
      </c>
      <c r="D23" s="4"/>
      <c r="E23" s="4"/>
      <c r="F23" s="4">
        <v>0.4</v>
      </c>
      <c r="G23" s="4"/>
      <c r="H23" s="4"/>
      <c r="I23" s="4"/>
      <c r="J23" s="4"/>
    </row>
    <row r="24" spans="1:10" x14ac:dyDescent="0.2">
      <c r="B24" t="s">
        <v>1505</v>
      </c>
      <c r="D24" s="4"/>
      <c r="E24" s="4">
        <v>0.3</v>
      </c>
      <c r="F24" s="4"/>
      <c r="G24" s="4"/>
      <c r="H24" s="4"/>
      <c r="I24" s="4"/>
      <c r="J24" s="4"/>
    </row>
    <row r="25" spans="1:10" x14ac:dyDescent="0.2">
      <c r="A25" s="1" t="s">
        <v>1506</v>
      </c>
      <c r="B25" t="s">
        <v>1507</v>
      </c>
      <c r="D25" s="4">
        <v>0.2</v>
      </c>
      <c r="E25" s="4">
        <v>0.2</v>
      </c>
      <c r="F25" s="4"/>
      <c r="G25" s="4"/>
      <c r="H25" s="4"/>
      <c r="I25" s="4"/>
      <c r="J25" s="4"/>
    </row>
    <row r="26" spans="1:10" x14ac:dyDescent="0.2">
      <c r="A26" s="1" t="s">
        <v>1508</v>
      </c>
      <c r="B26" t="s">
        <v>1509</v>
      </c>
      <c r="D26" s="4">
        <v>0.1</v>
      </c>
      <c r="E26" s="4"/>
      <c r="F26" s="4"/>
      <c r="G26" s="4"/>
      <c r="H26" s="4"/>
      <c r="I26" s="4"/>
      <c r="J26" s="4"/>
    </row>
    <row r="27" spans="1:10" x14ac:dyDescent="0.2">
      <c r="B27" t="s">
        <v>1510</v>
      </c>
      <c r="D27" s="4">
        <v>0.1</v>
      </c>
      <c r="E27" s="4"/>
      <c r="F27" s="4"/>
      <c r="G27" s="4"/>
      <c r="H27" s="4"/>
      <c r="I27" s="4"/>
      <c r="J27" s="4"/>
    </row>
    <row r="28" spans="1:10" x14ac:dyDescent="0.2">
      <c r="A28" s="1" t="s">
        <v>1512</v>
      </c>
      <c r="B28" t="s">
        <v>1511</v>
      </c>
      <c r="D28" s="4">
        <v>0.1</v>
      </c>
      <c r="E28" s="4"/>
      <c r="F28" s="4"/>
      <c r="G28" s="4"/>
      <c r="H28" s="4"/>
      <c r="I28" s="4"/>
      <c r="J28" s="4"/>
    </row>
    <row r="29" spans="1:10" x14ac:dyDescent="0.2">
      <c r="D29" s="4">
        <f>SUM(D2:D28)</f>
        <v>15.6</v>
      </c>
      <c r="E29" s="4">
        <f t="shared" ref="E29:J29" si="0">SUM(E2:E28)</f>
        <v>43.5</v>
      </c>
      <c r="F29" s="4">
        <f t="shared" si="0"/>
        <v>28.699999999999996</v>
      </c>
      <c r="G29" s="4">
        <f t="shared" si="0"/>
        <v>9.1999999999999975</v>
      </c>
      <c r="H29" s="4">
        <f t="shared" si="0"/>
        <v>8.3000000000000007</v>
      </c>
      <c r="I29" s="4">
        <f t="shared" si="0"/>
        <v>26.3</v>
      </c>
      <c r="J29" s="4">
        <f t="shared" si="0"/>
        <v>18.8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AF35"/>
  <sheetViews>
    <sheetView topLeftCell="AB1" workbookViewId="0">
      <selection activeCell="AF34" sqref="AF2:AF34"/>
    </sheetView>
  </sheetViews>
  <sheetFormatPr baseColWidth="10" defaultRowHeight="15" x14ac:dyDescent="0.2"/>
  <cols>
    <col min="2" max="2" width="27.5" customWidth="1"/>
  </cols>
  <sheetData>
    <row r="1" spans="1:32" x14ac:dyDescent="0.2">
      <c r="A1" s="3" t="s">
        <v>424</v>
      </c>
      <c r="B1" s="3" t="s">
        <v>2</v>
      </c>
      <c r="D1" s="3">
        <v>1918</v>
      </c>
      <c r="E1" s="3">
        <v>1922</v>
      </c>
      <c r="F1" s="3">
        <v>1923</v>
      </c>
      <c r="G1" s="3">
        <v>1924</v>
      </c>
      <c r="H1" s="3">
        <v>1929</v>
      </c>
      <c r="I1" s="3">
        <v>1931</v>
      </c>
      <c r="J1" s="3">
        <v>1935</v>
      </c>
      <c r="K1" s="3">
        <v>1945</v>
      </c>
      <c r="L1" s="3">
        <v>1950</v>
      </c>
      <c r="M1" s="3">
        <v>1951</v>
      </c>
      <c r="N1" s="3">
        <v>1955</v>
      </c>
      <c r="O1" s="3">
        <v>1959</v>
      </c>
      <c r="P1" s="3">
        <v>1964</v>
      </c>
      <c r="Q1" s="3">
        <v>1966</v>
      </c>
      <c r="R1" s="3">
        <v>1970</v>
      </c>
      <c r="S1" s="3" t="s">
        <v>4</v>
      </c>
      <c r="T1" s="3" t="s">
        <v>5</v>
      </c>
      <c r="U1" s="3">
        <v>1979</v>
      </c>
      <c r="V1" s="3">
        <v>1983</v>
      </c>
      <c r="W1" s="3">
        <v>1987</v>
      </c>
      <c r="X1" s="3">
        <v>1992</v>
      </c>
      <c r="Y1" s="3">
        <v>1997</v>
      </c>
      <c r="Z1" s="3">
        <v>2001</v>
      </c>
      <c r="AA1" s="3">
        <v>2005</v>
      </c>
      <c r="AB1" s="3">
        <v>2010</v>
      </c>
      <c r="AC1" s="3">
        <v>2015</v>
      </c>
      <c r="AD1" s="3">
        <v>2017</v>
      </c>
      <c r="AE1" s="3">
        <v>2019</v>
      </c>
      <c r="AF1" s="3">
        <v>2024</v>
      </c>
    </row>
    <row r="2" spans="1:32" x14ac:dyDescent="0.2">
      <c r="A2" s="1" t="s">
        <v>24</v>
      </c>
      <c r="B2" s="4" t="s">
        <v>22</v>
      </c>
      <c r="L2" s="4"/>
      <c r="M2" s="4"/>
      <c r="N2" s="4"/>
      <c r="O2" s="4"/>
      <c r="P2" s="4"/>
      <c r="Q2" s="4"/>
      <c r="R2" s="4"/>
      <c r="S2" s="4"/>
      <c r="T2" s="4"/>
      <c r="U2" s="4">
        <v>0.1</v>
      </c>
      <c r="V2" s="4">
        <v>0.2</v>
      </c>
      <c r="W2" s="4">
        <v>0.3</v>
      </c>
      <c r="X2" s="4">
        <v>0.5</v>
      </c>
      <c r="Y2" s="4">
        <v>0.3</v>
      </c>
      <c r="Z2" s="4">
        <v>0.6</v>
      </c>
      <c r="AA2" s="4">
        <v>1</v>
      </c>
      <c r="AB2" s="4">
        <v>0.9</v>
      </c>
      <c r="AC2" s="4">
        <v>3.8</v>
      </c>
      <c r="AD2" s="4">
        <v>1.6</v>
      </c>
      <c r="AE2" s="4">
        <v>2.7</v>
      </c>
      <c r="AF2" s="4">
        <v>6.4</v>
      </c>
    </row>
    <row r="3" spans="1:32" x14ac:dyDescent="0.2">
      <c r="A3" s="1" t="s">
        <v>25</v>
      </c>
      <c r="B3" s="4" t="s">
        <v>23</v>
      </c>
      <c r="L3" s="4"/>
      <c r="M3" s="4"/>
      <c r="N3" s="4"/>
      <c r="O3" s="4"/>
      <c r="P3" s="4"/>
      <c r="Q3" s="4"/>
      <c r="R3" s="4"/>
      <c r="S3" s="4">
        <v>0.2</v>
      </c>
      <c r="T3" s="4">
        <v>0.4</v>
      </c>
      <c r="U3" s="4">
        <v>0.6</v>
      </c>
      <c r="V3" s="4">
        <v>0.1</v>
      </c>
      <c r="W3" s="4"/>
      <c r="X3" s="4">
        <v>0.1</v>
      </c>
      <c r="Y3" s="4"/>
      <c r="Z3" s="4"/>
      <c r="AA3" s="4"/>
      <c r="AB3" s="4"/>
      <c r="AC3" s="4"/>
      <c r="AD3" s="4"/>
      <c r="AE3" s="4"/>
    </row>
    <row r="4" spans="1:32" x14ac:dyDescent="0.2">
      <c r="A4" s="1" t="s">
        <v>11</v>
      </c>
      <c r="B4" s="4" t="s">
        <v>26</v>
      </c>
      <c r="L4" s="4">
        <v>0.1</v>
      </c>
      <c r="M4" s="4"/>
      <c r="N4" s="4">
        <v>0.2</v>
      </c>
      <c r="O4" s="4">
        <v>0.3</v>
      </c>
      <c r="P4" s="4">
        <v>0.3</v>
      </c>
      <c r="Q4" s="4">
        <v>0.2</v>
      </c>
      <c r="R4" s="4">
        <v>0.6</v>
      </c>
      <c r="S4" s="4">
        <v>0.5</v>
      </c>
      <c r="T4" s="4">
        <v>0.6</v>
      </c>
      <c r="U4" s="4">
        <v>0.4</v>
      </c>
      <c r="V4" s="4">
        <v>0.4</v>
      </c>
      <c r="W4" s="4">
        <v>0.4</v>
      </c>
      <c r="X4" s="4">
        <v>0.5</v>
      </c>
      <c r="Y4" s="4">
        <v>0.5</v>
      </c>
      <c r="Z4" s="4">
        <v>0.7</v>
      </c>
      <c r="AA4" s="4">
        <v>0.6</v>
      </c>
      <c r="AB4" s="4">
        <v>0.6</v>
      </c>
      <c r="AC4" s="4">
        <v>0.6</v>
      </c>
      <c r="AD4" s="4">
        <v>0.5</v>
      </c>
      <c r="AE4" s="4">
        <v>0.5</v>
      </c>
      <c r="AF4" s="4">
        <v>0.7</v>
      </c>
    </row>
    <row r="5" spans="1:32" x14ac:dyDescent="0.2">
      <c r="A5" s="1" t="s">
        <v>673</v>
      </c>
      <c r="B5" s="4" t="s">
        <v>674</v>
      </c>
      <c r="I5" s="4">
        <v>0.1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2" x14ac:dyDescent="0.2">
      <c r="A6" s="1" t="s">
        <v>31</v>
      </c>
      <c r="B6" s="4" t="s">
        <v>27</v>
      </c>
      <c r="J6" s="4">
        <v>0.2</v>
      </c>
      <c r="K6" s="4">
        <v>0.1</v>
      </c>
      <c r="L6" s="4"/>
      <c r="M6" s="4"/>
      <c r="N6" s="4">
        <v>0.1</v>
      </c>
      <c r="O6" s="4">
        <v>0.1</v>
      </c>
      <c r="P6" s="4">
        <v>0.2</v>
      </c>
      <c r="Q6" s="4">
        <v>0.5</v>
      </c>
      <c r="R6" s="4">
        <v>1.1000000000000001</v>
      </c>
      <c r="S6" s="4">
        <v>2</v>
      </c>
      <c r="T6" s="4">
        <v>2.9</v>
      </c>
      <c r="U6" s="4">
        <v>1.6</v>
      </c>
      <c r="V6" s="4">
        <v>1.1000000000000001</v>
      </c>
      <c r="W6" s="4">
        <v>1.3</v>
      </c>
      <c r="X6" s="4">
        <v>1.9</v>
      </c>
      <c r="Y6" s="4">
        <v>2</v>
      </c>
      <c r="Z6" s="4">
        <v>1.8</v>
      </c>
      <c r="AA6" s="4">
        <v>1.5</v>
      </c>
      <c r="AB6" s="4">
        <v>1.7</v>
      </c>
      <c r="AC6" s="4">
        <v>4.7</v>
      </c>
      <c r="AD6" s="4">
        <v>3</v>
      </c>
      <c r="AE6" s="4">
        <v>3.9</v>
      </c>
      <c r="AF6" s="4">
        <v>2.5</v>
      </c>
    </row>
    <row r="7" spans="1:32" x14ac:dyDescent="0.2">
      <c r="A7" s="1" t="s">
        <v>669</v>
      </c>
      <c r="B7" s="4" t="s">
        <v>670</v>
      </c>
      <c r="D7" s="4">
        <v>2.2000000000000002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2" x14ac:dyDescent="0.2">
      <c r="A8" s="1" t="s">
        <v>32</v>
      </c>
      <c r="B8" s="4" t="s">
        <v>28</v>
      </c>
      <c r="D8" s="4">
        <v>4.5999999999999996</v>
      </c>
      <c r="G8" s="4">
        <v>0.2</v>
      </c>
      <c r="L8" s="4">
        <v>0.1</v>
      </c>
      <c r="M8" s="4"/>
      <c r="N8" s="4">
        <v>0.6</v>
      </c>
      <c r="O8" s="4">
        <v>0.2</v>
      </c>
      <c r="Q8" s="4"/>
      <c r="R8" s="4"/>
      <c r="S8" s="4"/>
      <c r="T8" s="4"/>
      <c r="U8" s="4"/>
      <c r="V8" s="4">
        <v>0.3</v>
      </c>
      <c r="W8" s="4"/>
      <c r="X8" s="4">
        <v>0.2</v>
      </c>
      <c r="Y8" s="4">
        <v>0.4</v>
      </c>
      <c r="Z8" s="4">
        <v>0.7</v>
      </c>
      <c r="AA8" s="4">
        <v>0.6</v>
      </c>
      <c r="AB8" s="4">
        <v>0.6</v>
      </c>
      <c r="AC8" s="4">
        <v>0.6</v>
      </c>
      <c r="AD8" s="4">
        <v>0.7</v>
      </c>
      <c r="AE8" s="4">
        <v>0.6</v>
      </c>
      <c r="AF8" s="4">
        <v>0.7</v>
      </c>
    </row>
    <row r="9" spans="1:32" x14ac:dyDescent="0.2">
      <c r="A9" s="1" t="s">
        <v>666</v>
      </c>
      <c r="B9" s="4" t="s">
        <v>667</v>
      </c>
      <c r="D9" s="4">
        <v>0.1</v>
      </c>
      <c r="L9" s="4"/>
      <c r="M9" s="4"/>
      <c r="N9" s="4"/>
      <c r="O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2" x14ac:dyDescent="0.2">
      <c r="A10" s="1" t="s">
        <v>487</v>
      </c>
      <c r="B10" s="4" t="s">
        <v>668</v>
      </c>
      <c r="D10" s="4">
        <v>0.1</v>
      </c>
      <c r="L10" s="4"/>
      <c r="M10" s="4"/>
      <c r="N10" s="4"/>
      <c r="O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2" x14ac:dyDescent="0.2">
      <c r="A11" s="1" t="s">
        <v>36</v>
      </c>
      <c r="B11" s="4" t="s">
        <v>35</v>
      </c>
      <c r="E11" s="4">
        <v>0.2</v>
      </c>
      <c r="F11" s="4">
        <v>0.2</v>
      </c>
      <c r="G11" s="4">
        <v>0.2</v>
      </c>
      <c r="H11" s="4">
        <v>0.2</v>
      </c>
      <c r="I11" s="4">
        <v>0.3</v>
      </c>
      <c r="J11" s="4">
        <v>0.1</v>
      </c>
      <c r="K11" s="4">
        <v>0.4</v>
      </c>
      <c r="L11" s="4">
        <v>0.3</v>
      </c>
      <c r="M11" s="4">
        <v>0.1</v>
      </c>
      <c r="N11" s="4">
        <v>0.1</v>
      </c>
      <c r="O11" s="4">
        <v>0.1</v>
      </c>
      <c r="P11" s="4">
        <v>0.2</v>
      </c>
      <c r="Q11" s="4">
        <v>0.2</v>
      </c>
      <c r="R11" s="4">
        <v>0.1</v>
      </c>
      <c r="S11" s="4">
        <v>0.1</v>
      </c>
      <c r="T11" s="4">
        <v>0.1</v>
      </c>
      <c r="U11" s="4">
        <v>0.1</v>
      </c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2" x14ac:dyDescent="0.2">
      <c r="A12" s="1" t="s">
        <v>33</v>
      </c>
      <c r="B12" s="4" t="s">
        <v>34</v>
      </c>
      <c r="E12" s="4">
        <v>0.4</v>
      </c>
      <c r="F12" s="4">
        <v>0.4</v>
      </c>
      <c r="G12" s="4"/>
      <c r="H12" s="4">
        <v>0.1</v>
      </c>
      <c r="I12" s="4">
        <v>0.4</v>
      </c>
      <c r="J12" s="4">
        <v>0.2</v>
      </c>
      <c r="K12" s="4">
        <v>0.4</v>
      </c>
      <c r="L12" s="4">
        <v>0.1</v>
      </c>
      <c r="M12" s="4"/>
      <c r="N12" s="4"/>
      <c r="O12" s="4"/>
      <c r="P12" s="4"/>
      <c r="Q12" s="4">
        <v>0.1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2" x14ac:dyDescent="0.2">
      <c r="A13" s="1" t="s">
        <v>671</v>
      </c>
      <c r="B13" s="4" t="s">
        <v>672</v>
      </c>
      <c r="E13" s="4"/>
      <c r="F13" s="4"/>
      <c r="G13" s="4"/>
      <c r="H13" s="4"/>
      <c r="I13" s="4">
        <v>1.2</v>
      </c>
      <c r="J13" s="4">
        <v>0.7</v>
      </c>
      <c r="K13" s="4">
        <v>0.2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2" x14ac:dyDescent="0.2">
      <c r="A14" s="1" t="s">
        <v>40</v>
      </c>
      <c r="B14" s="4" t="s">
        <v>41</v>
      </c>
      <c r="L14" s="4"/>
      <c r="M14" s="4"/>
      <c r="N14" s="4"/>
      <c r="O14" s="4"/>
      <c r="P14" s="4"/>
      <c r="Q14" s="4"/>
      <c r="R14" s="4"/>
      <c r="S14" s="4"/>
      <c r="T14" s="4">
        <v>0.1</v>
      </c>
      <c r="U14" s="4">
        <v>0.1</v>
      </c>
      <c r="V14" s="4"/>
      <c r="W14" s="4">
        <v>0.1</v>
      </c>
      <c r="X14" s="4">
        <v>0.1</v>
      </c>
      <c r="Y14" s="4"/>
      <c r="Z14" s="4"/>
      <c r="AA14" s="4"/>
      <c r="AB14" s="4"/>
      <c r="AC14" s="4"/>
      <c r="AD14" s="4"/>
      <c r="AE14" s="4"/>
    </row>
    <row r="15" spans="1:32" x14ac:dyDescent="0.2">
      <c r="A15" s="1" t="s">
        <v>38</v>
      </c>
      <c r="B15" s="4" t="s">
        <v>39</v>
      </c>
      <c r="L15" s="4"/>
      <c r="M15" s="4"/>
      <c r="N15" s="4"/>
      <c r="O15" s="4"/>
      <c r="P15" s="4"/>
      <c r="Q15" s="4"/>
      <c r="R15" s="4">
        <v>0.1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2" x14ac:dyDescent="0.2">
      <c r="A16" s="1" t="s">
        <v>44</v>
      </c>
      <c r="B16" s="4" t="s">
        <v>45</v>
      </c>
      <c r="L16" s="4"/>
      <c r="M16" s="4"/>
      <c r="N16" s="4"/>
      <c r="O16" s="4"/>
      <c r="P16" s="4"/>
      <c r="Q16" s="4"/>
      <c r="R16" s="4"/>
      <c r="S16" s="4"/>
      <c r="T16" s="4"/>
      <c r="U16" s="4">
        <v>0.1</v>
      </c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2" x14ac:dyDescent="0.2">
      <c r="A17" s="1" t="s">
        <v>42</v>
      </c>
      <c r="B17" s="4" t="s">
        <v>43</v>
      </c>
      <c r="L17" s="4"/>
      <c r="M17" s="4"/>
      <c r="N17" s="4"/>
      <c r="O17" s="4"/>
      <c r="P17" s="4"/>
      <c r="Q17" s="4"/>
      <c r="R17" s="4"/>
      <c r="S17" s="4"/>
      <c r="T17" s="4"/>
      <c r="U17" s="4">
        <v>0.1</v>
      </c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2" x14ac:dyDescent="0.2">
      <c r="A18" s="1" t="s">
        <v>33</v>
      </c>
      <c r="B18" s="4" t="s">
        <v>519</v>
      </c>
      <c r="I18" s="4">
        <v>0.2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2" x14ac:dyDescent="0.2">
      <c r="A19" s="1" t="s">
        <v>29</v>
      </c>
      <c r="B19" s="4" t="s">
        <v>37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>
        <v>0.1</v>
      </c>
      <c r="Y19" s="4">
        <v>0.1</v>
      </c>
      <c r="Z19" s="4"/>
      <c r="AA19" s="4">
        <v>0.7</v>
      </c>
      <c r="AB19" s="4">
        <v>1.9</v>
      </c>
      <c r="AC19" s="4"/>
      <c r="AD19" s="4"/>
      <c r="AE19" s="4"/>
    </row>
    <row r="20" spans="1:32" x14ac:dyDescent="0.2">
      <c r="A20" s="1" t="s">
        <v>675</v>
      </c>
      <c r="B20" s="4" t="s">
        <v>676</v>
      </c>
      <c r="K20" s="4">
        <v>0.5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2" x14ac:dyDescent="0.2">
      <c r="A21" s="1" t="s">
        <v>46</v>
      </c>
      <c r="B21" s="4" t="s">
        <v>9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>
        <v>0.1</v>
      </c>
      <c r="Y21" s="4">
        <v>0.1</v>
      </c>
      <c r="Z21" s="4"/>
      <c r="AA21" s="4"/>
      <c r="AB21" s="4"/>
      <c r="AC21" s="4"/>
      <c r="AD21" s="4"/>
      <c r="AE21" s="4"/>
    </row>
    <row r="22" spans="1:32" x14ac:dyDescent="0.2">
      <c r="A22" s="1" t="s">
        <v>47</v>
      </c>
      <c r="B22" s="4" t="s">
        <v>48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>
        <v>0.1</v>
      </c>
      <c r="Y22" s="4"/>
      <c r="Z22" s="4"/>
      <c r="AA22" s="4"/>
      <c r="AB22" s="4"/>
      <c r="AC22" s="4"/>
      <c r="AD22" s="4"/>
      <c r="AE22" s="4"/>
    </row>
    <row r="23" spans="1:32" x14ac:dyDescent="0.2">
      <c r="A23" s="1" t="s">
        <v>49</v>
      </c>
      <c r="B23" s="4" t="s">
        <v>50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>
        <v>0.1</v>
      </c>
      <c r="Y23" s="4"/>
      <c r="Z23" s="4"/>
      <c r="AA23" s="4"/>
      <c r="AB23" s="4"/>
      <c r="AC23" s="4"/>
      <c r="AD23" s="4"/>
      <c r="AE23" s="4"/>
    </row>
    <row r="24" spans="1:32" x14ac:dyDescent="0.2">
      <c r="A24" s="1" t="s">
        <v>51</v>
      </c>
      <c r="B24" s="4" t="s">
        <v>52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>
        <v>0.1</v>
      </c>
      <c r="Y24" s="4"/>
      <c r="Z24" s="4"/>
      <c r="AA24" s="4"/>
      <c r="AB24" s="4"/>
      <c r="AC24" s="4"/>
      <c r="AD24" s="4"/>
      <c r="AE24" s="4"/>
    </row>
    <row r="25" spans="1:32" x14ac:dyDescent="0.2">
      <c r="A25" s="1" t="s">
        <v>18</v>
      </c>
      <c r="B25" s="4" t="s">
        <v>53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Y25" s="4">
        <v>2.6</v>
      </c>
      <c r="Z25" s="4"/>
      <c r="AA25" s="4"/>
      <c r="AB25" s="4"/>
      <c r="AC25" s="4"/>
      <c r="AD25" s="4"/>
      <c r="AE25" s="4"/>
    </row>
    <row r="26" spans="1:32" x14ac:dyDescent="0.2">
      <c r="A26" s="1" t="s">
        <v>55</v>
      </c>
      <c r="B26" s="4" t="s">
        <v>57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Y26" s="4"/>
      <c r="Z26" s="4">
        <v>0.3</v>
      </c>
      <c r="AA26" s="4">
        <v>0.2</v>
      </c>
      <c r="AB26" s="4"/>
      <c r="AC26" s="4"/>
      <c r="AD26" s="4"/>
      <c r="AE26" s="4"/>
    </row>
    <row r="27" spans="1:32" x14ac:dyDescent="0.2">
      <c r="A27" s="1" t="s">
        <v>56</v>
      </c>
      <c r="B27" s="4" t="s">
        <v>10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Y27" s="4"/>
      <c r="Z27" s="4">
        <v>0.2</v>
      </c>
      <c r="AA27" s="4"/>
      <c r="AB27" s="4"/>
      <c r="AC27" s="4"/>
      <c r="AD27" s="4"/>
      <c r="AE27" s="4"/>
    </row>
    <row r="28" spans="1:32" x14ac:dyDescent="0.2">
      <c r="A28" s="1" t="s">
        <v>58</v>
      </c>
      <c r="B28" s="4" t="s">
        <v>59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Y28" s="4"/>
      <c r="Z28" s="4"/>
      <c r="AA28" s="4">
        <v>0.1</v>
      </c>
      <c r="AB28" s="4">
        <v>0.1</v>
      </c>
      <c r="AC28" s="4"/>
      <c r="AD28" s="4"/>
      <c r="AE28" s="4">
        <v>0.1</v>
      </c>
      <c r="AF28" s="4">
        <v>0.3</v>
      </c>
    </row>
    <row r="29" spans="1:32" x14ac:dyDescent="0.2">
      <c r="A29" s="1" t="s">
        <v>60</v>
      </c>
      <c r="B29" s="4" t="s">
        <v>61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Y29" s="4"/>
      <c r="Z29" s="4"/>
      <c r="AA29" s="4">
        <v>0.1</v>
      </c>
      <c r="AB29" s="4">
        <v>0.2</v>
      </c>
      <c r="AC29" s="4"/>
      <c r="AD29" s="4"/>
      <c r="AE29" s="4"/>
    </row>
    <row r="30" spans="1:32" x14ac:dyDescent="0.2">
      <c r="A30" s="1" t="s">
        <v>62</v>
      </c>
      <c r="B30" s="4" t="s">
        <v>63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Y30" s="4"/>
      <c r="Z30" s="4"/>
      <c r="AA30" s="4">
        <v>0.1</v>
      </c>
      <c r="AB30" s="4"/>
      <c r="AC30" s="4"/>
      <c r="AD30" s="4"/>
      <c r="AE30" s="4"/>
    </row>
    <row r="31" spans="1:32" x14ac:dyDescent="0.2">
      <c r="A31" s="1" t="s">
        <v>13</v>
      </c>
      <c r="B31" s="4" t="s">
        <v>64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Y31" s="4"/>
      <c r="Z31" s="4"/>
      <c r="AA31" s="4">
        <v>0.3</v>
      </c>
      <c r="AB31" s="4">
        <v>0.1</v>
      </c>
      <c r="AC31" s="4"/>
      <c r="AD31" s="4"/>
      <c r="AE31" s="4"/>
    </row>
    <row r="32" spans="1:32" x14ac:dyDescent="0.2">
      <c r="A32" s="1" t="s">
        <v>2174</v>
      </c>
      <c r="B32" s="4" t="s">
        <v>2175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Y32" s="4"/>
      <c r="Z32" s="4"/>
      <c r="AA32" s="4"/>
      <c r="AB32" s="4"/>
      <c r="AC32" s="4"/>
      <c r="AD32" s="4"/>
      <c r="AE32" s="4"/>
      <c r="AF32" s="4">
        <v>0.7</v>
      </c>
    </row>
    <row r="33" spans="1:32" x14ac:dyDescent="0.2">
      <c r="A33" s="1" t="s">
        <v>2173</v>
      </c>
      <c r="B33" s="4" t="s">
        <v>2172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Y33" s="4"/>
      <c r="Z33" s="4"/>
      <c r="AA33" s="4"/>
      <c r="AB33" s="4"/>
      <c r="AC33" s="4"/>
      <c r="AD33" s="4"/>
      <c r="AE33" s="4">
        <v>2</v>
      </c>
      <c r="AF33" s="4">
        <v>14.3</v>
      </c>
    </row>
    <row r="34" spans="1:32" x14ac:dyDescent="0.2">
      <c r="A34" s="1" t="s">
        <v>30</v>
      </c>
      <c r="B34" s="4" t="s">
        <v>54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>
        <v>0.3</v>
      </c>
      <c r="Z34" s="4">
        <v>1.5</v>
      </c>
      <c r="AA34" s="4">
        <v>2.2000000000000002</v>
      </c>
      <c r="AB34" s="4">
        <v>3.1</v>
      </c>
      <c r="AC34" s="4">
        <v>12.7</v>
      </c>
      <c r="AD34" s="4">
        <v>1.8</v>
      </c>
      <c r="AE34" s="4">
        <v>0.1</v>
      </c>
      <c r="AF34" s="4">
        <v>0</v>
      </c>
    </row>
    <row r="35" spans="1:32" x14ac:dyDescent="0.2">
      <c r="D35" s="4">
        <f t="shared" ref="D35:K35" si="0">SUM(D2:D34)</f>
        <v>6.9999999999999991</v>
      </c>
      <c r="E35" s="4">
        <f t="shared" si="0"/>
        <v>0.60000000000000009</v>
      </c>
      <c r="F35" s="4">
        <f t="shared" si="0"/>
        <v>0.60000000000000009</v>
      </c>
      <c r="G35" s="4">
        <f t="shared" si="0"/>
        <v>0.4</v>
      </c>
      <c r="H35" s="4">
        <f t="shared" si="0"/>
        <v>0.30000000000000004</v>
      </c>
      <c r="I35" s="4">
        <f t="shared" si="0"/>
        <v>2.2000000000000002</v>
      </c>
      <c r="J35" s="4">
        <f t="shared" si="0"/>
        <v>1.2</v>
      </c>
      <c r="K35" s="4">
        <f t="shared" si="0"/>
        <v>1.6</v>
      </c>
      <c r="L35" s="4">
        <f>SUM(L2:L34)</f>
        <v>0.6</v>
      </c>
      <c r="M35" s="4">
        <f t="shared" ref="M35:AF35" si="1">SUM(M2:M34)</f>
        <v>0.1</v>
      </c>
      <c r="N35" s="4">
        <f t="shared" si="1"/>
        <v>1</v>
      </c>
      <c r="O35" s="4">
        <f t="shared" si="1"/>
        <v>0.70000000000000007</v>
      </c>
      <c r="P35" s="4">
        <f t="shared" si="1"/>
        <v>0.7</v>
      </c>
      <c r="Q35" s="4">
        <f t="shared" si="1"/>
        <v>0.99999999999999989</v>
      </c>
      <c r="R35" s="4">
        <f t="shared" si="1"/>
        <v>1.9000000000000004</v>
      </c>
      <c r="S35" s="4">
        <f t="shared" si="1"/>
        <v>2.8000000000000003</v>
      </c>
      <c r="T35" s="4">
        <f t="shared" si="1"/>
        <v>4.0999999999999996</v>
      </c>
      <c r="U35" s="4">
        <f t="shared" si="1"/>
        <v>3.1000000000000005</v>
      </c>
      <c r="V35" s="4">
        <f t="shared" si="1"/>
        <v>2.1</v>
      </c>
      <c r="W35" s="4">
        <f t="shared" si="1"/>
        <v>2.1</v>
      </c>
      <c r="X35" s="4">
        <f t="shared" si="1"/>
        <v>3.8000000000000007</v>
      </c>
      <c r="Y35" s="4">
        <f t="shared" si="1"/>
        <v>6.3</v>
      </c>
      <c r="Z35" s="4">
        <f t="shared" si="1"/>
        <v>5.8</v>
      </c>
      <c r="AA35" s="4">
        <f t="shared" si="1"/>
        <v>7.3999999999999995</v>
      </c>
      <c r="AB35" s="4">
        <f t="shared" si="1"/>
        <v>9.1999999999999993</v>
      </c>
      <c r="AC35" s="4">
        <f t="shared" si="1"/>
        <v>22.4</v>
      </c>
      <c r="AD35" s="4">
        <f t="shared" si="1"/>
        <v>7.6</v>
      </c>
      <c r="AE35" s="4">
        <f t="shared" si="1"/>
        <v>9.8999999999999986</v>
      </c>
      <c r="AF35" s="4">
        <f t="shared" si="1"/>
        <v>25.6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D8"/>
  <sheetViews>
    <sheetView workbookViewId="0">
      <selection activeCell="H35" sqref="H35"/>
    </sheetView>
  </sheetViews>
  <sheetFormatPr baseColWidth="10" defaultRowHeight="15" x14ac:dyDescent="0.2"/>
  <sheetData>
    <row r="1" spans="1:4" ht="16" x14ac:dyDescent="0.2">
      <c r="A1" s="3" t="s">
        <v>424</v>
      </c>
      <c r="B1" s="3" t="s">
        <v>2</v>
      </c>
      <c r="D1" s="14">
        <v>1920</v>
      </c>
    </row>
    <row r="2" spans="1:4" x14ac:dyDescent="0.2">
      <c r="A2" s="1" t="s">
        <v>1422</v>
      </c>
      <c r="B2" t="s">
        <v>1423</v>
      </c>
      <c r="D2" s="4">
        <v>14.3</v>
      </c>
    </row>
    <row r="3" spans="1:4" x14ac:dyDescent="0.2">
      <c r="A3" s="1" t="s">
        <v>1424</v>
      </c>
      <c r="B3" t="s">
        <v>1425</v>
      </c>
      <c r="D3" s="4">
        <v>12.4</v>
      </c>
    </row>
    <row r="4" spans="1:4" x14ac:dyDescent="0.2">
      <c r="A4" s="1" t="s">
        <v>1426</v>
      </c>
      <c r="B4" t="s">
        <v>1427</v>
      </c>
      <c r="D4" s="4">
        <v>6.9</v>
      </c>
    </row>
    <row r="5" spans="1:4" x14ac:dyDescent="0.2">
      <c r="A5" s="1" t="s">
        <v>18</v>
      </c>
      <c r="B5" t="s">
        <v>1429</v>
      </c>
      <c r="D5" s="4">
        <v>1.1000000000000001</v>
      </c>
    </row>
    <row r="6" spans="1:4" x14ac:dyDescent="0.2">
      <c r="A6" s="1" t="s">
        <v>529</v>
      </c>
      <c r="B6" t="s">
        <v>1428</v>
      </c>
      <c r="D6" s="4">
        <v>0.7</v>
      </c>
    </row>
    <row r="7" spans="1:4" x14ac:dyDescent="0.2">
      <c r="A7" s="1"/>
      <c r="B7" t="s">
        <v>1430</v>
      </c>
      <c r="D7" s="4">
        <v>0.4</v>
      </c>
    </row>
    <row r="8" spans="1:4" x14ac:dyDescent="0.2">
      <c r="D8" s="4">
        <f>SUM(D2:D7)</f>
        <v>35.800000000000004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76"/>
  <sheetViews>
    <sheetView topLeftCell="O60" workbookViewId="0">
      <selection activeCell="T60" sqref="T1:T1048576"/>
    </sheetView>
  </sheetViews>
  <sheetFormatPr baseColWidth="10" defaultRowHeight="15" x14ac:dyDescent="0.2"/>
  <sheetData>
    <row r="1" spans="1:19" x14ac:dyDescent="0.2">
      <c r="A1" s="3" t="s">
        <v>424</v>
      </c>
      <c r="B1" s="3" t="s">
        <v>2</v>
      </c>
      <c r="D1" s="3">
        <v>1991</v>
      </c>
      <c r="E1" s="3">
        <v>1994</v>
      </c>
      <c r="F1" s="3">
        <v>1997</v>
      </c>
      <c r="G1" s="3">
        <v>2001</v>
      </c>
      <c r="H1" s="3">
        <v>2005</v>
      </c>
      <c r="I1" s="3">
        <v>2009</v>
      </c>
      <c r="J1" s="3">
        <v>2013</v>
      </c>
      <c r="K1" s="3">
        <v>2014</v>
      </c>
      <c r="L1" s="3">
        <v>2017</v>
      </c>
      <c r="M1" s="3" t="s">
        <v>1982</v>
      </c>
      <c r="N1" s="3" t="s">
        <v>1983</v>
      </c>
      <c r="O1" s="3" t="s">
        <v>2037</v>
      </c>
      <c r="P1" s="3">
        <v>2022</v>
      </c>
      <c r="Q1" s="3">
        <v>2023</v>
      </c>
      <c r="R1" s="3" t="s">
        <v>2202</v>
      </c>
      <c r="S1" s="3" t="s">
        <v>2203</v>
      </c>
    </row>
    <row r="2" spans="1:19" x14ac:dyDescent="0.2">
      <c r="A2" s="1" t="s">
        <v>956</v>
      </c>
      <c r="B2" t="s">
        <v>955</v>
      </c>
      <c r="D2" s="4"/>
      <c r="E2" s="4"/>
      <c r="F2" s="4"/>
      <c r="G2" s="4">
        <v>42.7</v>
      </c>
      <c r="H2" s="4"/>
      <c r="I2" s="4"/>
      <c r="J2" s="4"/>
      <c r="K2" s="4"/>
    </row>
    <row r="3" spans="1:19" x14ac:dyDescent="0.2">
      <c r="A3" s="1" t="s">
        <v>958</v>
      </c>
      <c r="B3" t="s">
        <v>973</v>
      </c>
      <c r="D3" s="4"/>
      <c r="E3" s="4"/>
      <c r="F3" s="4"/>
      <c r="G3" s="4"/>
      <c r="H3" s="4"/>
      <c r="I3" s="4">
        <v>39.700000000000003</v>
      </c>
      <c r="J3" s="4"/>
      <c r="K3" s="4"/>
      <c r="R3" s="4"/>
    </row>
    <row r="4" spans="1:19" x14ac:dyDescent="0.2">
      <c r="A4" s="1" t="s">
        <v>1984</v>
      </c>
      <c r="B4" t="s">
        <v>1985</v>
      </c>
      <c r="D4" s="4"/>
      <c r="E4" s="4"/>
      <c r="F4" s="4"/>
      <c r="G4" s="4"/>
      <c r="H4" s="4"/>
      <c r="I4" s="4"/>
      <c r="J4" s="4"/>
      <c r="K4" s="4"/>
      <c r="M4" s="4">
        <v>17.399999999999999</v>
      </c>
      <c r="N4" s="4">
        <v>23.8</v>
      </c>
      <c r="O4" s="4">
        <v>9.4</v>
      </c>
      <c r="P4" s="4">
        <v>3.7</v>
      </c>
      <c r="Q4" s="4">
        <v>3.9</v>
      </c>
      <c r="R4" s="4">
        <v>5.8</v>
      </c>
      <c r="S4" s="4">
        <v>6.6</v>
      </c>
    </row>
    <row r="5" spans="1:19" x14ac:dyDescent="0.2">
      <c r="A5" s="1" t="s">
        <v>1986</v>
      </c>
      <c r="B5" t="s">
        <v>1987</v>
      </c>
      <c r="D5" s="4"/>
      <c r="E5" s="4"/>
      <c r="F5" s="4"/>
      <c r="G5" s="4"/>
      <c r="H5" s="4"/>
      <c r="I5" s="4"/>
      <c r="J5" s="4"/>
      <c r="K5" s="4"/>
      <c r="M5" s="4">
        <v>4.7</v>
      </c>
      <c r="N5" s="4">
        <v>5</v>
      </c>
      <c r="O5" s="4">
        <v>2.2999999999999998</v>
      </c>
      <c r="P5" s="4">
        <v>1</v>
      </c>
      <c r="Q5" s="4">
        <v>2.1</v>
      </c>
      <c r="R5" s="4">
        <v>1.5</v>
      </c>
    </row>
    <row r="6" spans="1:19" x14ac:dyDescent="0.2">
      <c r="A6" s="1" t="s">
        <v>1988</v>
      </c>
      <c r="B6" t="s">
        <v>1989</v>
      </c>
      <c r="D6" s="4"/>
      <c r="E6" s="4"/>
      <c r="F6" s="4"/>
      <c r="G6" s="4"/>
      <c r="H6" s="4"/>
      <c r="I6" s="4"/>
      <c r="J6" s="4"/>
      <c r="K6" s="4"/>
      <c r="M6" s="4">
        <v>2.9</v>
      </c>
      <c r="O6" s="4">
        <v>0.1</v>
      </c>
      <c r="P6" s="4">
        <v>0.1</v>
      </c>
      <c r="Q6" s="4">
        <v>0.1</v>
      </c>
      <c r="R6" s="4">
        <v>0</v>
      </c>
    </row>
    <row r="7" spans="1:19" x14ac:dyDescent="0.2">
      <c r="A7" s="1" t="s">
        <v>1900</v>
      </c>
      <c r="B7" t="s">
        <v>1999</v>
      </c>
      <c r="D7" s="4"/>
      <c r="E7" s="4"/>
      <c r="F7" s="4"/>
      <c r="G7" s="4"/>
      <c r="H7" s="4"/>
      <c r="I7" s="4"/>
      <c r="J7" s="4"/>
      <c r="K7" s="4"/>
      <c r="M7" s="4"/>
      <c r="N7" s="4">
        <v>1.8</v>
      </c>
      <c r="R7" s="4"/>
    </row>
    <row r="8" spans="1:19" x14ac:dyDescent="0.2">
      <c r="A8" s="1"/>
      <c r="B8" t="s">
        <v>1990</v>
      </c>
      <c r="D8" s="4"/>
      <c r="E8" s="4"/>
      <c r="F8" s="4"/>
      <c r="G8" s="4"/>
      <c r="H8" s="4"/>
      <c r="I8" s="4"/>
      <c r="J8" s="4"/>
      <c r="K8" s="4"/>
      <c r="M8" s="4">
        <v>0.4</v>
      </c>
      <c r="N8" s="4">
        <v>0.4</v>
      </c>
      <c r="O8" s="4">
        <v>0.3</v>
      </c>
      <c r="P8" s="4">
        <v>0.3</v>
      </c>
      <c r="Q8" s="4">
        <v>0.4</v>
      </c>
      <c r="R8" s="4">
        <v>0.1</v>
      </c>
      <c r="S8" s="4">
        <v>0.4</v>
      </c>
    </row>
    <row r="9" spans="1:19" x14ac:dyDescent="0.2">
      <c r="A9" s="1" t="s">
        <v>1991</v>
      </c>
      <c r="B9" t="s">
        <v>1992</v>
      </c>
      <c r="D9" s="4"/>
      <c r="E9" s="4"/>
      <c r="F9" s="4"/>
      <c r="G9" s="4"/>
      <c r="H9" s="4"/>
      <c r="I9" s="4"/>
      <c r="J9" s="4"/>
      <c r="K9" s="4"/>
      <c r="M9" s="4">
        <v>0.1</v>
      </c>
      <c r="N9" s="4">
        <v>0.4</v>
      </c>
      <c r="O9" s="4">
        <v>0.1</v>
      </c>
      <c r="R9" s="4"/>
    </row>
    <row r="10" spans="1:19" x14ac:dyDescent="0.2">
      <c r="A10" s="1" t="s">
        <v>957</v>
      </c>
      <c r="B10" t="s">
        <v>962</v>
      </c>
      <c r="D10" s="4"/>
      <c r="E10" s="4"/>
      <c r="F10" s="4"/>
      <c r="G10" s="4"/>
      <c r="H10" s="4">
        <v>8.1</v>
      </c>
      <c r="I10" s="4">
        <v>9.4</v>
      </c>
      <c r="J10" s="4">
        <v>7.3</v>
      </c>
      <c r="K10" s="4">
        <v>4.5</v>
      </c>
      <c r="L10" s="4">
        <v>9.1</v>
      </c>
      <c r="M10" s="4">
        <v>0.5</v>
      </c>
      <c r="N10" s="4">
        <v>0.5</v>
      </c>
      <c r="O10" s="4">
        <v>0.5</v>
      </c>
      <c r="P10" s="4">
        <v>0.3</v>
      </c>
      <c r="Q10" s="4">
        <v>0.4</v>
      </c>
      <c r="R10" s="4"/>
      <c r="S10" s="4">
        <v>0.2</v>
      </c>
    </row>
    <row r="11" spans="1:19" x14ac:dyDescent="0.2">
      <c r="A11" s="1" t="s">
        <v>963</v>
      </c>
      <c r="B11" t="s">
        <v>964</v>
      </c>
      <c r="D11" s="4"/>
      <c r="E11" s="4"/>
      <c r="F11" s="4"/>
      <c r="G11" s="4"/>
      <c r="H11" s="4"/>
      <c r="I11" s="4"/>
      <c r="J11" s="4"/>
      <c r="K11" s="4">
        <v>5.7</v>
      </c>
      <c r="R11" s="4"/>
    </row>
    <row r="12" spans="1:19" x14ac:dyDescent="0.2">
      <c r="A12" s="1" t="s">
        <v>959</v>
      </c>
      <c r="B12" t="s">
        <v>966</v>
      </c>
      <c r="D12" s="4"/>
      <c r="E12" s="4"/>
      <c r="F12" s="4"/>
      <c r="G12" s="4"/>
      <c r="H12" s="4"/>
      <c r="I12" s="4">
        <v>4.0999999999999996</v>
      </c>
      <c r="J12" s="4">
        <v>1.7</v>
      </c>
      <c r="K12" s="4"/>
      <c r="L12" s="4">
        <v>0.1</v>
      </c>
      <c r="M12" s="4"/>
      <c r="N12" s="4"/>
      <c r="R12" s="4"/>
    </row>
    <row r="13" spans="1:19" x14ac:dyDescent="0.2">
      <c r="A13" s="1" t="s">
        <v>960</v>
      </c>
      <c r="B13" t="s">
        <v>961</v>
      </c>
      <c r="D13" s="4"/>
      <c r="E13" s="4"/>
      <c r="F13" s="4"/>
      <c r="G13" s="4">
        <v>3.6</v>
      </c>
      <c r="H13" s="4"/>
      <c r="I13" s="4"/>
      <c r="J13" s="4">
        <v>1.9</v>
      </c>
      <c r="K13" s="4">
        <v>7.3</v>
      </c>
      <c r="M13" s="3"/>
      <c r="N13" s="12"/>
      <c r="R13" s="4"/>
    </row>
    <row r="14" spans="1:19" x14ac:dyDescent="0.2">
      <c r="A14" s="1" t="s">
        <v>967</v>
      </c>
      <c r="B14" t="s">
        <v>968</v>
      </c>
      <c r="D14" s="4"/>
      <c r="E14" s="4"/>
      <c r="F14" s="4"/>
      <c r="G14" s="4"/>
      <c r="H14" s="4"/>
      <c r="I14" s="4"/>
      <c r="J14" s="4">
        <v>3.7</v>
      </c>
      <c r="K14" s="4"/>
      <c r="R14" s="4"/>
    </row>
    <row r="15" spans="1:19" x14ac:dyDescent="0.2">
      <c r="A15" s="1" t="s">
        <v>13</v>
      </c>
      <c r="B15" t="s">
        <v>1846</v>
      </c>
      <c r="D15" s="4"/>
      <c r="E15" s="4"/>
      <c r="F15" s="4"/>
      <c r="G15" s="4"/>
      <c r="H15" s="4"/>
      <c r="I15" s="4"/>
      <c r="J15" s="4"/>
      <c r="K15" s="4"/>
      <c r="L15" s="4">
        <v>1.1000000000000001</v>
      </c>
      <c r="M15" s="4">
        <v>2.4</v>
      </c>
      <c r="N15" s="4">
        <v>3</v>
      </c>
      <c r="O15" s="4">
        <v>4.8</v>
      </c>
      <c r="P15" s="4">
        <v>9.8000000000000007</v>
      </c>
      <c r="Q15" s="4">
        <v>13.6</v>
      </c>
      <c r="R15" s="4">
        <v>13.4</v>
      </c>
      <c r="S15" s="4">
        <v>12.9</v>
      </c>
    </row>
    <row r="16" spans="1:19" x14ac:dyDescent="0.2">
      <c r="A16" s="1" t="s">
        <v>62</v>
      </c>
      <c r="B16" t="s">
        <v>1845</v>
      </c>
      <c r="D16" s="4"/>
      <c r="E16" s="4"/>
      <c r="F16" s="4"/>
      <c r="G16" s="4"/>
      <c r="H16" s="4"/>
      <c r="I16" s="4"/>
      <c r="J16" s="4">
        <v>0.3</v>
      </c>
      <c r="K16" s="4"/>
      <c r="L16" s="4">
        <v>4.2</v>
      </c>
      <c r="M16" s="4">
        <v>2.2999999999999998</v>
      </c>
      <c r="N16" s="4">
        <v>3.1</v>
      </c>
      <c r="O16" s="4">
        <v>0.3</v>
      </c>
      <c r="R16" s="4"/>
    </row>
    <row r="17" spans="1:19" x14ac:dyDescent="0.2">
      <c r="A17" s="1" t="s">
        <v>578</v>
      </c>
      <c r="B17" t="s">
        <v>93</v>
      </c>
      <c r="D17" s="4"/>
      <c r="E17" s="4"/>
      <c r="F17" s="4"/>
      <c r="G17" s="4"/>
      <c r="H17" s="4"/>
      <c r="I17" s="4">
        <v>0.5</v>
      </c>
      <c r="J17" s="4">
        <v>0.8</v>
      </c>
      <c r="K17" s="4">
        <v>0.6</v>
      </c>
      <c r="R17" s="4"/>
    </row>
    <row r="18" spans="1:19" x14ac:dyDescent="0.2">
      <c r="A18" s="1" t="s">
        <v>2208</v>
      </c>
      <c r="B18" t="s">
        <v>2208</v>
      </c>
      <c r="D18" s="4"/>
      <c r="E18" s="4"/>
      <c r="F18" s="4"/>
      <c r="G18" s="4"/>
      <c r="H18" s="4"/>
      <c r="I18" s="4"/>
      <c r="J18" s="4"/>
      <c r="K18" s="4"/>
      <c r="R18" s="4">
        <v>1.2</v>
      </c>
    </row>
    <row r="19" spans="1:19" x14ac:dyDescent="0.2">
      <c r="B19" t="s">
        <v>965</v>
      </c>
      <c r="D19" s="4"/>
      <c r="E19" s="4"/>
      <c r="F19" s="4"/>
      <c r="G19" s="4"/>
      <c r="H19" s="4"/>
      <c r="I19" s="4"/>
      <c r="J19" s="4"/>
      <c r="K19" s="4">
        <v>0.2</v>
      </c>
      <c r="L19" s="4">
        <v>0.3</v>
      </c>
      <c r="M19" s="4"/>
      <c r="N19" s="4"/>
      <c r="R19" s="4">
        <v>0.3</v>
      </c>
      <c r="S19" s="4">
        <v>0.2</v>
      </c>
    </row>
    <row r="20" spans="1:19" x14ac:dyDescent="0.2">
      <c r="B20" t="s">
        <v>1765</v>
      </c>
      <c r="D20" s="4"/>
      <c r="E20" s="4"/>
      <c r="F20" s="4"/>
      <c r="G20" s="4"/>
      <c r="H20" s="4"/>
      <c r="I20" s="4"/>
      <c r="J20" s="4"/>
      <c r="K20" s="4">
        <v>0.2</v>
      </c>
      <c r="L20" s="4">
        <v>0.1</v>
      </c>
      <c r="M20" s="4"/>
      <c r="N20" s="4"/>
      <c r="R20" s="4"/>
    </row>
    <row r="21" spans="1:19" x14ac:dyDescent="0.2">
      <c r="A21" s="1" t="s">
        <v>1269</v>
      </c>
      <c r="B21" t="s">
        <v>22</v>
      </c>
      <c r="D21" s="4"/>
      <c r="E21" s="4"/>
      <c r="F21" s="4"/>
      <c r="G21" s="4"/>
      <c r="H21" s="4"/>
      <c r="I21" s="4"/>
      <c r="J21" s="4"/>
      <c r="K21" s="4"/>
      <c r="L21" s="4"/>
      <c r="M21" s="4">
        <v>0.2</v>
      </c>
      <c r="N21" s="4">
        <v>0.1</v>
      </c>
      <c r="O21" s="4">
        <v>0.1</v>
      </c>
      <c r="R21" s="4"/>
    </row>
    <row r="22" spans="1:19" x14ac:dyDescent="0.2">
      <c r="B22" t="s">
        <v>1766</v>
      </c>
      <c r="D22" s="4"/>
      <c r="E22" s="4"/>
      <c r="F22" s="4"/>
      <c r="G22" s="4"/>
      <c r="H22" s="4"/>
      <c r="I22" s="4"/>
      <c r="J22" s="4">
        <v>1.3</v>
      </c>
      <c r="K22" s="4">
        <v>1.1000000000000001</v>
      </c>
      <c r="M22" s="4">
        <v>0.3</v>
      </c>
      <c r="N22" s="4">
        <v>0.2</v>
      </c>
      <c r="O22" s="4">
        <v>0.4</v>
      </c>
      <c r="P22" s="4">
        <v>0.2</v>
      </c>
      <c r="Q22" s="4">
        <v>0.2</v>
      </c>
      <c r="R22" s="4">
        <v>0.3</v>
      </c>
      <c r="S22" s="4">
        <v>0.3</v>
      </c>
    </row>
    <row r="23" spans="1:19" x14ac:dyDescent="0.2">
      <c r="A23" s="1" t="s">
        <v>969</v>
      </c>
      <c r="B23" t="s">
        <v>970</v>
      </c>
      <c r="D23" s="4"/>
      <c r="E23" s="4"/>
      <c r="F23" s="4"/>
      <c r="G23" s="4"/>
      <c r="H23" s="4"/>
      <c r="I23" s="4"/>
      <c r="J23" s="4">
        <v>0.2</v>
      </c>
      <c r="K23" s="4"/>
      <c r="R23" s="4"/>
    </row>
    <row r="24" spans="1:19" x14ac:dyDescent="0.2">
      <c r="A24" s="1" t="s">
        <v>971</v>
      </c>
      <c r="B24" t="s">
        <v>972</v>
      </c>
      <c r="D24" s="4"/>
      <c r="E24" s="4"/>
      <c r="F24" s="4"/>
      <c r="G24" s="4"/>
      <c r="H24" s="4"/>
      <c r="I24" s="4"/>
      <c r="J24" s="4">
        <v>0.5</v>
      </c>
      <c r="K24" s="4"/>
      <c r="R24" s="4"/>
    </row>
    <row r="25" spans="1:19" x14ac:dyDescent="0.2">
      <c r="A25" s="1"/>
      <c r="B25" t="s">
        <v>1750</v>
      </c>
      <c r="D25" s="4"/>
      <c r="E25" s="4"/>
      <c r="F25" s="4"/>
      <c r="G25" s="4">
        <v>3.4</v>
      </c>
      <c r="H25" s="4"/>
      <c r="I25" s="4"/>
      <c r="J25" s="4"/>
      <c r="K25" s="4"/>
      <c r="R25" s="4"/>
    </row>
    <row r="26" spans="1:19" x14ac:dyDescent="0.2">
      <c r="A26" s="1"/>
      <c r="B26" t="s">
        <v>1751</v>
      </c>
      <c r="D26" s="4"/>
      <c r="E26" s="4"/>
      <c r="F26" s="4"/>
      <c r="G26" s="4">
        <v>1.7</v>
      </c>
      <c r="H26" s="4"/>
      <c r="I26" s="4"/>
      <c r="J26" s="4"/>
      <c r="K26" s="4"/>
      <c r="R26" s="4"/>
    </row>
    <row r="27" spans="1:19" x14ac:dyDescent="0.2">
      <c r="A27" s="1"/>
      <c r="B27" t="s">
        <v>1752</v>
      </c>
      <c r="D27" s="4"/>
      <c r="E27" s="4"/>
      <c r="F27" s="4"/>
      <c r="G27" s="4">
        <v>0.6</v>
      </c>
      <c r="H27" s="4"/>
      <c r="I27" s="4"/>
      <c r="J27" s="4"/>
      <c r="K27" s="4"/>
      <c r="R27" s="4"/>
    </row>
    <row r="28" spans="1:19" x14ac:dyDescent="0.2">
      <c r="A28" s="1"/>
      <c r="B28" t="s">
        <v>1736</v>
      </c>
      <c r="D28" s="4">
        <v>1.8</v>
      </c>
      <c r="E28" s="4">
        <v>1.4</v>
      </c>
      <c r="F28" s="4"/>
      <c r="G28" s="4"/>
      <c r="H28" s="4"/>
      <c r="I28" s="4"/>
      <c r="J28" s="4"/>
      <c r="K28" s="4"/>
      <c r="R28" s="4"/>
    </row>
    <row r="29" spans="1:19" x14ac:dyDescent="0.2">
      <c r="A29" s="1"/>
      <c r="B29" t="s">
        <v>1737</v>
      </c>
      <c r="D29" s="4"/>
      <c r="E29" s="4">
        <v>0.8</v>
      </c>
      <c r="F29" s="4">
        <v>0.3</v>
      </c>
      <c r="G29" s="4"/>
      <c r="H29" s="4"/>
      <c r="I29" s="4"/>
      <c r="J29" s="4"/>
      <c r="K29" s="4"/>
      <c r="R29" s="4"/>
    </row>
    <row r="30" spans="1:19" x14ac:dyDescent="0.2">
      <c r="A30" s="1"/>
      <c r="B30" t="s">
        <v>1738</v>
      </c>
      <c r="D30" s="4"/>
      <c r="E30" s="4">
        <v>0.6</v>
      </c>
      <c r="F30" s="4"/>
      <c r="G30" s="4"/>
      <c r="H30" s="4"/>
      <c r="I30" s="4"/>
      <c r="J30" s="4"/>
      <c r="K30" s="4"/>
      <c r="R30" s="4"/>
    </row>
    <row r="31" spans="1:19" x14ac:dyDescent="0.2">
      <c r="A31" s="1"/>
      <c r="B31" t="s">
        <v>1745</v>
      </c>
      <c r="D31" s="4"/>
      <c r="E31" s="4"/>
      <c r="F31" s="4">
        <v>1.1000000000000001</v>
      </c>
      <c r="G31" s="4"/>
      <c r="H31" s="4"/>
      <c r="I31" s="4"/>
      <c r="J31" s="4"/>
      <c r="K31" s="4"/>
      <c r="R31" s="4"/>
    </row>
    <row r="32" spans="1:19" x14ac:dyDescent="0.2">
      <c r="B32" t="s">
        <v>2210</v>
      </c>
      <c r="S32" s="4">
        <v>0.1</v>
      </c>
    </row>
    <row r="33" spans="1:18" x14ac:dyDescent="0.2">
      <c r="A33" s="1" t="s">
        <v>1735</v>
      </c>
      <c r="B33" t="s">
        <v>1734</v>
      </c>
      <c r="D33" s="4">
        <v>0.7</v>
      </c>
      <c r="E33" s="4">
        <v>1.5</v>
      </c>
      <c r="F33" s="4">
        <v>1.2</v>
      </c>
      <c r="G33" s="4"/>
      <c r="H33" s="4"/>
      <c r="I33" s="4"/>
      <c r="J33" s="4"/>
      <c r="K33" s="4"/>
      <c r="R33" s="4"/>
    </row>
    <row r="34" spans="1:18" x14ac:dyDescent="0.2">
      <c r="A34" s="1"/>
      <c r="B34" t="s">
        <v>1746</v>
      </c>
      <c r="D34" s="4"/>
      <c r="E34" s="4"/>
      <c r="F34" s="4">
        <v>0.4</v>
      </c>
      <c r="G34" s="4"/>
      <c r="H34" s="4"/>
      <c r="I34" s="4"/>
      <c r="J34" s="4">
        <v>0.2</v>
      </c>
      <c r="K34" s="4"/>
      <c r="R34" s="4"/>
    </row>
    <row r="35" spans="1:18" x14ac:dyDescent="0.2">
      <c r="A35" s="1"/>
      <c r="B35" t="s">
        <v>1740</v>
      </c>
      <c r="D35" s="4"/>
      <c r="E35" s="4">
        <v>0.5</v>
      </c>
      <c r="F35" s="4">
        <v>0.2</v>
      </c>
      <c r="G35" s="4">
        <v>0.1</v>
      </c>
      <c r="H35" s="4"/>
      <c r="I35" s="4"/>
      <c r="J35" s="4"/>
      <c r="K35" s="4"/>
      <c r="R35" s="4"/>
    </row>
    <row r="36" spans="1:18" x14ac:dyDescent="0.2">
      <c r="A36" s="1"/>
      <c r="B36" t="s">
        <v>1733</v>
      </c>
      <c r="D36" s="4">
        <v>0.2</v>
      </c>
      <c r="E36" s="4"/>
      <c r="F36" s="4"/>
      <c r="G36" s="4"/>
      <c r="H36" s="4"/>
      <c r="I36" s="4"/>
      <c r="J36" s="4"/>
      <c r="K36" s="4"/>
      <c r="R36" s="4"/>
    </row>
    <row r="37" spans="1:18" x14ac:dyDescent="0.2">
      <c r="A37" s="1" t="s">
        <v>1732</v>
      </c>
      <c r="B37" t="s">
        <v>1731</v>
      </c>
      <c r="D37" s="4">
        <v>0.1</v>
      </c>
      <c r="E37" s="4"/>
      <c r="F37" s="4"/>
      <c r="G37" s="4"/>
      <c r="R37" s="4"/>
    </row>
    <row r="38" spans="1:18" x14ac:dyDescent="0.2">
      <c r="A38" s="1" t="s">
        <v>1729</v>
      </c>
      <c r="B38" t="s">
        <v>1730</v>
      </c>
      <c r="D38" s="4">
        <v>0.1</v>
      </c>
      <c r="E38" s="4"/>
      <c r="F38" s="4"/>
      <c r="G38" s="4"/>
      <c r="R38" s="4"/>
    </row>
    <row r="39" spans="1:18" ht="16" x14ac:dyDescent="0.2">
      <c r="A39" s="1" t="s">
        <v>1768</v>
      </c>
      <c r="B39" t="s">
        <v>1767</v>
      </c>
      <c r="D39" s="17">
        <v>1.3</v>
      </c>
      <c r="E39" s="17">
        <v>4.7</v>
      </c>
      <c r="F39" s="17">
        <v>4.9000000000000004</v>
      </c>
      <c r="G39" s="4"/>
      <c r="R39" s="4"/>
    </row>
    <row r="40" spans="1:18" x14ac:dyDescent="0.2">
      <c r="B40" t="s">
        <v>1739</v>
      </c>
      <c r="D40" s="4">
        <v>0.1</v>
      </c>
      <c r="E40" s="4"/>
      <c r="F40" s="4"/>
      <c r="G40" s="4"/>
      <c r="R40" s="4"/>
    </row>
    <row r="41" spans="1:18" x14ac:dyDescent="0.2">
      <c r="B41" t="s">
        <v>1741</v>
      </c>
      <c r="D41" s="4">
        <v>0.1</v>
      </c>
      <c r="E41" s="4">
        <v>0.1</v>
      </c>
      <c r="F41" s="4">
        <v>0.1</v>
      </c>
      <c r="G41" s="4"/>
      <c r="R41" s="4"/>
    </row>
    <row r="42" spans="1:18" x14ac:dyDescent="0.2">
      <c r="A42" s="4" t="s">
        <v>1742</v>
      </c>
      <c r="B42" t="s">
        <v>1743</v>
      </c>
      <c r="D42" s="4">
        <v>0.1</v>
      </c>
      <c r="E42" s="4">
        <v>0.1</v>
      </c>
      <c r="F42" s="4">
        <v>0.2</v>
      </c>
      <c r="G42" s="4"/>
      <c r="R42" s="4"/>
    </row>
    <row r="43" spans="1:18" x14ac:dyDescent="0.2">
      <c r="B43" t="s">
        <v>1744</v>
      </c>
      <c r="D43" s="4"/>
      <c r="E43" s="4">
        <v>0.1</v>
      </c>
      <c r="F43" s="4">
        <v>0.1</v>
      </c>
      <c r="G43" s="4"/>
      <c r="R43" s="4"/>
    </row>
    <row r="44" spans="1:18" x14ac:dyDescent="0.2">
      <c r="B44" t="s">
        <v>1747</v>
      </c>
      <c r="D44" s="4"/>
      <c r="E44" s="4"/>
      <c r="F44" s="4">
        <v>0.2</v>
      </c>
      <c r="G44" s="4"/>
      <c r="R44" s="4"/>
    </row>
    <row r="45" spans="1:18" x14ac:dyDescent="0.2">
      <c r="B45" t="s">
        <v>1748</v>
      </c>
      <c r="D45" s="4"/>
      <c r="E45" s="4"/>
      <c r="F45" s="4">
        <v>0.1</v>
      </c>
      <c r="G45" s="4"/>
      <c r="R45" s="4"/>
    </row>
    <row r="46" spans="1:18" x14ac:dyDescent="0.2">
      <c r="B46" t="s">
        <v>1749</v>
      </c>
      <c r="D46" s="4"/>
      <c r="E46" s="4"/>
      <c r="F46" s="4">
        <v>0.1</v>
      </c>
      <c r="G46" s="4"/>
      <c r="R46" s="4"/>
    </row>
    <row r="47" spans="1:18" x14ac:dyDescent="0.2">
      <c r="B47" t="s">
        <v>1758</v>
      </c>
      <c r="D47" s="4"/>
      <c r="E47" s="4"/>
      <c r="F47" s="4"/>
      <c r="G47" s="4">
        <v>0.3</v>
      </c>
      <c r="R47" s="4"/>
    </row>
    <row r="48" spans="1:18" x14ac:dyDescent="0.2">
      <c r="B48" t="s">
        <v>1759</v>
      </c>
      <c r="D48" s="4"/>
      <c r="E48" s="4"/>
      <c r="F48" s="4">
        <v>0.2</v>
      </c>
      <c r="G48" s="4">
        <v>0.2</v>
      </c>
      <c r="R48" s="4"/>
    </row>
    <row r="49" spans="1:19" x14ac:dyDescent="0.2">
      <c r="A49" s="4" t="s">
        <v>1754</v>
      </c>
      <c r="B49" t="s">
        <v>1753</v>
      </c>
      <c r="D49" s="4"/>
      <c r="E49" s="4"/>
      <c r="F49" s="4"/>
      <c r="G49" s="4">
        <v>0.2</v>
      </c>
      <c r="L49" s="4"/>
      <c r="M49" s="4"/>
      <c r="N49" s="4"/>
      <c r="R49" s="4"/>
    </row>
    <row r="50" spans="1:19" x14ac:dyDescent="0.2">
      <c r="B50" t="s">
        <v>1755</v>
      </c>
      <c r="D50" s="4"/>
      <c r="E50" s="4"/>
      <c r="F50" s="4"/>
      <c r="G50" s="4">
        <v>0.1</v>
      </c>
      <c r="L50" s="4"/>
      <c r="M50" s="4"/>
      <c r="N50" s="4"/>
      <c r="R50" s="4"/>
    </row>
    <row r="51" spans="1:19" x14ac:dyDescent="0.2">
      <c r="A51" s="4" t="s">
        <v>1756</v>
      </c>
      <c r="B51" t="s">
        <v>1757</v>
      </c>
      <c r="D51" s="4"/>
      <c r="E51" s="4"/>
      <c r="F51" s="4"/>
      <c r="G51" s="4">
        <v>0.1</v>
      </c>
      <c r="L51" s="4"/>
      <c r="M51" s="4"/>
      <c r="N51" s="4"/>
      <c r="R51" s="4"/>
    </row>
    <row r="52" spans="1:19" x14ac:dyDescent="0.2">
      <c r="A52" s="4" t="s">
        <v>1014</v>
      </c>
      <c r="B52" t="s">
        <v>1760</v>
      </c>
      <c r="H52" s="4">
        <v>0.1</v>
      </c>
      <c r="L52" s="4"/>
      <c r="M52" s="4"/>
      <c r="N52" s="4"/>
      <c r="R52" s="4"/>
    </row>
    <row r="53" spans="1:19" x14ac:dyDescent="0.2">
      <c r="A53" s="4"/>
      <c r="B53" t="s">
        <v>1847</v>
      </c>
      <c r="H53" s="4"/>
      <c r="L53" s="4">
        <v>0.3</v>
      </c>
      <c r="M53" s="4"/>
      <c r="N53" s="4"/>
      <c r="R53" s="4"/>
    </row>
    <row r="54" spans="1:19" x14ac:dyDescent="0.2">
      <c r="A54" s="4"/>
      <c r="B54" t="s">
        <v>1848</v>
      </c>
      <c r="H54" s="4"/>
      <c r="L54" s="4">
        <v>0.2</v>
      </c>
      <c r="M54" s="4"/>
      <c r="N54" s="4"/>
      <c r="R54" s="4"/>
    </row>
    <row r="55" spans="1:19" x14ac:dyDescent="0.2">
      <c r="A55" s="4"/>
      <c r="B55" t="s">
        <v>1849</v>
      </c>
      <c r="H55" s="4"/>
      <c r="L55" s="4">
        <v>0.1</v>
      </c>
      <c r="M55" s="4"/>
      <c r="N55" s="4"/>
      <c r="R55" s="4"/>
    </row>
    <row r="56" spans="1:19" x14ac:dyDescent="0.2">
      <c r="A56" s="4"/>
      <c r="B56" t="s">
        <v>1850</v>
      </c>
      <c r="H56" s="4"/>
      <c r="L56" s="4">
        <v>0.1</v>
      </c>
      <c r="M56" s="4"/>
      <c r="N56" s="4"/>
      <c r="R56" s="4"/>
    </row>
    <row r="57" spans="1:19" x14ac:dyDescent="0.2">
      <c r="A57" s="4" t="s">
        <v>1993</v>
      </c>
      <c r="B57" t="s">
        <v>1994</v>
      </c>
      <c r="H57" s="4"/>
      <c r="K57" s="24">
        <v>0.2</v>
      </c>
      <c r="L57" s="4"/>
      <c r="M57" s="4">
        <v>0.1</v>
      </c>
      <c r="N57" s="4">
        <v>0.2</v>
      </c>
      <c r="O57" s="4">
        <v>0</v>
      </c>
      <c r="P57" s="4">
        <v>0.1</v>
      </c>
      <c r="Q57" s="4">
        <v>0.1</v>
      </c>
      <c r="R57" s="4">
        <v>0.1</v>
      </c>
      <c r="S57" s="4">
        <v>0.1</v>
      </c>
    </row>
    <row r="58" spans="1:19" x14ac:dyDescent="0.2">
      <c r="A58" s="4"/>
      <c r="B58" t="s">
        <v>1995</v>
      </c>
      <c r="H58" s="4"/>
      <c r="K58" s="24"/>
      <c r="L58" s="4"/>
      <c r="M58" s="4">
        <v>0.2</v>
      </c>
      <c r="N58" s="4"/>
      <c r="R58" s="4"/>
    </row>
    <row r="59" spans="1:19" x14ac:dyDescent="0.2">
      <c r="A59" s="4"/>
      <c r="B59" t="s">
        <v>1996</v>
      </c>
      <c r="H59" s="4"/>
      <c r="K59" s="24"/>
      <c r="L59" s="4"/>
      <c r="M59" s="4">
        <v>0.1</v>
      </c>
      <c r="N59" s="4">
        <v>0.1</v>
      </c>
      <c r="O59" s="4">
        <v>0.1</v>
      </c>
      <c r="P59" s="4">
        <v>0.2</v>
      </c>
      <c r="R59" s="4">
        <v>0.2</v>
      </c>
      <c r="S59" s="4">
        <v>0.3</v>
      </c>
    </row>
    <row r="60" spans="1:19" x14ac:dyDescent="0.2">
      <c r="A60" s="4"/>
      <c r="B60" t="s">
        <v>1997</v>
      </c>
      <c r="H60" s="4"/>
      <c r="K60" s="24"/>
      <c r="L60" s="4"/>
      <c r="M60" s="4">
        <v>0.1</v>
      </c>
      <c r="N60" s="4"/>
      <c r="O60" s="4">
        <v>0.2</v>
      </c>
      <c r="P60" s="4">
        <v>0.2</v>
      </c>
      <c r="Q60" s="4">
        <v>0.1</v>
      </c>
      <c r="R60" s="4">
        <v>0</v>
      </c>
      <c r="S60" s="4">
        <v>0.1</v>
      </c>
    </row>
    <row r="61" spans="1:19" x14ac:dyDescent="0.2">
      <c r="A61" s="4"/>
      <c r="B61" t="s">
        <v>1998</v>
      </c>
      <c r="H61" s="4"/>
      <c r="K61" s="24"/>
      <c r="L61" s="4"/>
      <c r="M61" s="4">
        <v>0.1</v>
      </c>
      <c r="N61" s="4"/>
      <c r="R61" s="4"/>
    </row>
    <row r="62" spans="1:19" x14ac:dyDescent="0.2">
      <c r="A62" s="4"/>
      <c r="B62" t="s">
        <v>2000</v>
      </c>
      <c r="H62" s="4"/>
      <c r="K62" s="24"/>
      <c r="L62" s="4"/>
      <c r="M62" s="4"/>
      <c r="N62" s="4">
        <v>0.2</v>
      </c>
      <c r="R62" s="4"/>
    </row>
    <row r="63" spans="1:19" x14ac:dyDescent="0.2">
      <c r="A63" s="4"/>
      <c r="B63" t="s">
        <v>2002</v>
      </c>
      <c r="H63" s="4"/>
      <c r="K63" s="24"/>
      <c r="L63" s="4"/>
      <c r="M63" s="4"/>
      <c r="N63" s="4">
        <v>0.1</v>
      </c>
      <c r="R63" s="4"/>
    </row>
    <row r="64" spans="1:19" x14ac:dyDescent="0.2">
      <c r="A64" s="4"/>
      <c r="B64" t="s">
        <v>2001</v>
      </c>
      <c r="H64" s="4"/>
      <c r="K64" s="24"/>
      <c r="L64" s="4"/>
      <c r="M64" s="4"/>
      <c r="N64" s="4">
        <v>0.1</v>
      </c>
      <c r="O64" s="4">
        <v>0</v>
      </c>
      <c r="R64" s="4"/>
    </row>
    <row r="65" spans="1:19" x14ac:dyDescent="0.2">
      <c r="A65" s="4" t="s">
        <v>2038</v>
      </c>
      <c r="B65" s="4" t="s">
        <v>2038</v>
      </c>
      <c r="H65" s="4"/>
      <c r="K65" s="24"/>
      <c r="L65" s="4"/>
      <c r="M65" s="4"/>
      <c r="N65" s="4"/>
      <c r="O65" s="4">
        <v>0.3</v>
      </c>
      <c r="P65" s="4">
        <v>0.1</v>
      </c>
      <c r="R65" s="4"/>
      <c r="S65" s="4">
        <v>0.1</v>
      </c>
    </row>
    <row r="66" spans="1:19" x14ac:dyDescent="0.2">
      <c r="B66" t="s">
        <v>1761</v>
      </c>
      <c r="I66" s="4">
        <v>0.3</v>
      </c>
      <c r="L66" s="4"/>
      <c r="M66" s="4"/>
      <c r="N66" s="4"/>
      <c r="R66" s="4"/>
    </row>
    <row r="67" spans="1:19" x14ac:dyDescent="0.2">
      <c r="A67" s="4" t="s">
        <v>2095</v>
      </c>
      <c r="B67" t="s">
        <v>2096</v>
      </c>
      <c r="I67" s="4"/>
      <c r="L67" s="4"/>
      <c r="M67" s="4"/>
      <c r="N67" s="4"/>
      <c r="P67" s="4">
        <v>0.1</v>
      </c>
      <c r="R67" s="4"/>
      <c r="S67" s="4">
        <v>0.1</v>
      </c>
    </row>
    <row r="68" spans="1:19" x14ac:dyDescent="0.2">
      <c r="A68" s="4" t="s">
        <v>2097</v>
      </c>
      <c r="B68" t="s">
        <v>2094</v>
      </c>
      <c r="I68" s="4"/>
      <c r="L68" s="4"/>
      <c r="M68" s="4"/>
      <c r="N68" s="4"/>
      <c r="P68" s="4">
        <v>0.1</v>
      </c>
      <c r="Q68" s="4">
        <v>0.3</v>
      </c>
      <c r="R68" s="4">
        <v>0.1</v>
      </c>
      <c r="S68" s="4">
        <v>0.1</v>
      </c>
    </row>
    <row r="69" spans="1:19" x14ac:dyDescent="0.2">
      <c r="A69" s="4" t="s">
        <v>2204</v>
      </c>
      <c r="B69" t="s">
        <v>2205</v>
      </c>
      <c r="I69" s="4"/>
      <c r="L69" s="4"/>
      <c r="M69" s="4"/>
      <c r="N69" s="4"/>
      <c r="P69" s="4"/>
      <c r="Q69" s="4"/>
      <c r="R69" s="4">
        <v>4.5</v>
      </c>
      <c r="S69" s="4">
        <v>3.9</v>
      </c>
    </row>
    <row r="70" spans="1:19" x14ac:dyDescent="0.2">
      <c r="A70" s="4" t="s">
        <v>2206</v>
      </c>
      <c r="B70" t="s">
        <v>2207</v>
      </c>
      <c r="I70" s="4"/>
      <c r="L70" s="4"/>
      <c r="M70" s="4"/>
      <c r="N70" s="4"/>
      <c r="P70" s="4"/>
      <c r="Q70" s="4"/>
      <c r="R70" s="4">
        <v>2.9</v>
      </c>
      <c r="S70" s="4">
        <v>4.4000000000000004</v>
      </c>
    </row>
    <row r="71" spans="1:19" x14ac:dyDescent="0.2">
      <c r="B71" t="s">
        <v>1762</v>
      </c>
      <c r="I71" s="4">
        <v>0.1</v>
      </c>
      <c r="L71" s="4"/>
      <c r="M71" s="4"/>
      <c r="N71" s="4"/>
      <c r="R71" s="4"/>
    </row>
    <row r="72" spans="1:19" x14ac:dyDescent="0.2">
      <c r="B72" t="s">
        <v>2098</v>
      </c>
      <c r="I72" s="4"/>
      <c r="L72" s="4"/>
      <c r="M72" s="4"/>
      <c r="N72" s="4"/>
      <c r="Q72" s="4">
        <v>0.3</v>
      </c>
      <c r="R72" s="4"/>
    </row>
    <row r="73" spans="1:19" x14ac:dyDescent="0.2">
      <c r="B73" t="s">
        <v>1763</v>
      </c>
      <c r="J73" s="4">
        <v>0.1</v>
      </c>
      <c r="L73" s="4"/>
      <c r="M73" s="4"/>
      <c r="N73" s="4"/>
      <c r="R73" s="4"/>
    </row>
    <row r="74" spans="1:19" x14ac:dyDescent="0.2">
      <c r="B74" t="s">
        <v>2209</v>
      </c>
      <c r="J74" s="4"/>
      <c r="L74" s="4"/>
      <c r="M74" s="4"/>
      <c r="N74" s="4"/>
      <c r="R74" s="4">
        <v>0.1</v>
      </c>
    </row>
    <row r="75" spans="1:19" x14ac:dyDescent="0.2">
      <c r="B75" t="s">
        <v>1764</v>
      </c>
      <c r="J75" s="4">
        <v>0.1</v>
      </c>
    </row>
    <row r="76" spans="1:19" x14ac:dyDescent="0.2">
      <c r="D76" s="4">
        <f>SUM(D2:D75)</f>
        <v>4.4999999999999991</v>
      </c>
      <c r="E76" s="4">
        <f t="shared" ref="E76:S76" si="0">SUM(E2:E75)</f>
        <v>9.7999999999999989</v>
      </c>
      <c r="F76" s="4">
        <f t="shared" si="0"/>
        <v>9.0999999999999979</v>
      </c>
      <c r="G76" s="4">
        <f t="shared" si="0"/>
        <v>53.000000000000014</v>
      </c>
      <c r="H76" s="4">
        <f t="shared" si="0"/>
        <v>8.1999999999999993</v>
      </c>
      <c r="I76" s="4">
        <f t="shared" si="0"/>
        <v>54.1</v>
      </c>
      <c r="J76" s="4">
        <f t="shared" si="0"/>
        <v>18.100000000000005</v>
      </c>
      <c r="K76" s="24">
        <f t="shared" si="0"/>
        <v>19.8</v>
      </c>
      <c r="L76" s="4">
        <f t="shared" si="0"/>
        <v>15.6</v>
      </c>
      <c r="M76" s="4">
        <f t="shared" si="0"/>
        <v>31.8</v>
      </c>
      <c r="N76" s="4">
        <f t="shared" si="0"/>
        <v>39.000000000000014</v>
      </c>
      <c r="O76" s="4">
        <f t="shared" si="0"/>
        <v>18.900000000000002</v>
      </c>
      <c r="P76" s="4">
        <f t="shared" si="0"/>
        <v>16.2</v>
      </c>
      <c r="Q76" s="4">
        <f t="shared" si="0"/>
        <v>21.500000000000004</v>
      </c>
      <c r="R76" s="4">
        <f t="shared" si="0"/>
        <v>30.500000000000004</v>
      </c>
      <c r="S76" s="4">
        <f t="shared" si="0"/>
        <v>29.800000000000011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7"/>
  <sheetViews>
    <sheetView topLeftCell="D1" workbookViewId="0">
      <selection activeCell="H17" sqref="H17"/>
    </sheetView>
  </sheetViews>
  <sheetFormatPr baseColWidth="10" defaultRowHeight="15" x14ac:dyDescent="0.2"/>
  <sheetData>
    <row r="1" spans="1:13" x14ac:dyDescent="0.2">
      <c r="A1" s="3" t="s">
        <v>424</v>
      </c>
      <c r="B1" s="3" t="s">
        <v>2</v>
      </c>
      <c r="D1" s="3">
        <v>2000</v>
      </c>
      <c r="E1" s="3">
        <v>2003</v>
      </c>
      <c r="F1" s="3">
        <v>2007</v>
      </c>
      <c r="G1" s="3">
        <v>2011</v>
      </c>
      <c r="H1" s="3">
        <v>2015</v>
      </c>
      <c r="I1" s="3">
        <v>2016</v>
      </c>
      <c r="J1" s="3">
        <v>2020</v>
      </c>
      <c r="K1" s="3">
        <v>2024</v>
      </c>
    </row>
    <row r="2" spans="1:13" x14ac:dyDescent="0.2">
      <c r="A2" s="1" t="s">
        <v>288</v>
      </c>
      <c r="B2" t="s">
        <v>816</v>
      </c>
      <c r="D2" s="4">
        <v>0.7</v>
      </c>
      <c r="E2" s="4">
        <v>0.6</v>
      </c>
      <c r="F2" s="4">
        <v>0.4</v>
      </c>
      <c r="G2" s="4">
        <v>0.2</v>
      </c>
      <c r="H2" s="4">
        <v>0.1</v>
      </c>
      <c r="I2" s="4">
        <v>0.2</v>
      </c>
      <c r="J2" s="4">
        <v>0.1</v>
      </c>
      <c r="K2" s="4">
        <v>0.1</v>
      </c>
      <c r="L2" s="1" t="s">
        <v>288</v>
      </c>
      <c r="M2" t="s">
        <v>816</v>
      </c>
    </row>
    <row r="3" spans="1:13" x14ac:dyDescent="0.2">
      <c r="A3" s="1" t="s">
        <v>817</v>
      </c>
      <c r="B3" t="s">
        <v>818</v>
      </c>
      <c r="D3" s="4"/>
      <c r="E3" s="4"/>
      <c r="F3" s="4"/>
      <c r="G3" s="4"/>
      <c r="H3" s="4">
        <v>3.4</v>
      </c>
      <c r="I3" s="4">
        <v>4</v>
      </c>
      <c r="J3" s="4">
        <v>0.6</v>
      </c>
      <c r="L3" s="1" t="s">
        <v>817</v>
      </c>
      <c r="M3" t="s">
        <v>818</v>
      </c>
    </row>
    <row r="4" spans="1:13" x14ac:dyDescent="0.2">
      <c r="A4" s="1" t="s">
        <v>819</v>
      </c>
      <c r="B4" t="s">
        <v>820</v>
      </c>
      <c r="D4" s="4"/>
      <c r="E4" s="4"/>
      <c r="F4" s="4">
        <v>1.8</v>
      </c>
      <c r="G4" s="4">
        <v>2.9</v>
      </c>
      <c r="H4" s="4">
        <v>1.4</v>
      </c>
      <c r="I4" s="4">
        <v>1.3</v>
      </c>
      <c r="L4" s="1" t="s">
        <v>819</v>
      </c>
      <c r="M4" t="s">
        <v>820</v>
      </c>
    </row>
    <row r="5" spans="1:13" x14ac:dyDescent="0.2">
      <c r="A5" s="1" t="s">
        <v>821</v>
      </c>
      <c r="B5" t="s">
        <v>822</v>
      </c>
      <c r="D5" s="4"/>
      <c r="E5" s="4"/>
      <c r="F5" s="4"/>
      <c r="G5" s="4"/>
      <c r="H5" s="4">
        <v>4.3</v>
      </c>
      <c r="I5" s="4">
        <v>6.2</v>
      </c>
      <c r="J5" s="4">
        <v>2.2999999999999998</v>
      </c>
      <c r="L5" s="1" t="s">
        <v>821</v>
      </c>
      <c r="M5" t="s">
        <v>822</v>
      </c>
    </row>
    <row r="6" spans="1:13" x14ac:dyDescent="0.2">
      <c r="A6" s="1" t="s">
        <v>823</v>
      </c>
      <c r="B6" t="s">
        <v>824</v>
      </c>
      <c r="D6" s="4"/>
      <c r="E6" s="4"/>
      <c r="F6" s="4"/>
      <c r="G6" s="4"/>
      <c r="H6" s="4">
        <v>1.8</v>
      </c>
      <c r="L6" s="1" t="s">
        <v>823</v>
      </c>
      <c r="M6" t="s">
        <v>824</v>
      </c>
    </row>
    <row r="7" spans="1:13" x14ac:dyDescent="0.2">
      <c r="A7" s="1" t="s">
        <v>825</v>
      </c>
      <c r="B7" t="s">
        <v>826</v>
      </c>
      <c r="D7" s="4"/>
      <c r="E7" s="4"/>
      <c r="F7" s="4"/>
      <c r="G7" s="4">
        <v>5.2</v>
      </c>
      <c r="H7" s="4"/>
      <c r="I7" s="4">
        <v>0.3</v>
      </c>
      <c r="J7" s="4">
        <v>0.4</v>
      </c>
      <c r="K7" s="4">
        <v>2.2999999999999998</v>
      </c>
      <c r="L7" s="1" t="s">
        <v>825</v>
      </c>
      <c r="M7" t="s">
        <v>826</v>
      </c>
    </row>
    <row r="8" spans="1:13" x14ac:dyDescent="0.2">
      <c r="A8" s="1" t="s">
        <v>1946</v>
      </c>
      <c r="B8" t="s">
        <v>1948</v>
      </c>
      <c r="D8" s="4"/>
      <c r="E8" s="4"/>
      <c r="F8" s="4"/>
      <c r="G8" s="4"/>
      <c r="H8" s="4"/>
      <c r="I8" s="4"/>
      <c r="J8" s="4">
        <v>10.9</v>
      </c>
      <c r="K8" s="4">
        <v>9.6</v>
      </c>
      <c r="L8" s="1" t="s">
        <v>1946</v>
      </c>
      <c r="M8" t="s">
        <v>1948</v>
      </c>
    </row>
    <row r="9" spans="1:13" x14ac:dyDescent="0.2">
      <c r="A9" s="1" t="s">
        <v>1947</v>
      </c>
      <c r="B9" t="s">
        <v>1949</v>
      </c>
      <c r="D9" s="4"/>
      <c r="E9" s="4"/>
      <c r="F9" s="4"/>
      <c r="G9" s="4"/>
      <c r="H9" s="4"/>
      <c r="I9" s="4"/>
      <c r="J9" s="4">
        <v>7</v>
      </c>
      <c r="K9" s="4">
        <v>9.1</v>
      </c>
      <c r="L9" s="1" t="s">
        <v>1947</v>
      </c>
      <c r="M9" t="s">
        <v>1949</v>
      </c>
    </row>
    <row r="10" spans="1:13" x14ac:dyDescent="0.2">
      <c r="A10" s="1" t="s">
        <v>828</v>
      </c>
      <c r="B10" t="s">
        <v>827</v>
      </c>
      <c r="G10" s="4">
        <v>2.8</v>
      </c>
      <c r="I10" s="4">
        <v>0.6</v>
      </c>
      <c r="L10" s="1" t="s">
        <v>828</v>
      </c>
      <c r="M10" t="s">
        <v>827</v>
      </c>
    </row>
    <row r="11" spans="1:13" x14ac:dyDescent="0.2">
      <c r="A11" s="22" t="s">
        <v>1951</v>
      </c>
      <c r="B11" s="12" t="s">
        <v>1952</v>
      </c>
      <c r="G11" s="4">
        <v>0.3</v>
      </c>
      <c r="H11" s="4">
        <v>0.6</v>
      </c>
      <c r="I11" s="4">
        <v>0.3</v>
      </c>
      <c r="J11" s="4">
        <v>0.3</v>
      </c>
      <c r="K11" s="4">
        <v>0.3</v>
      </c>
      <c r="L11" s="22" t="s">
        <v>1951</v>
      </c>
      <c r="M11" s="12" t="s">
        <v>1952</v>
      </c>
    </row>
    <row r="12" spans="1:13" x14ac:dyDescent="0.2">
      <c r="A12" s="22" t="s">
        <v>938</v>
      </c>
      <c r="B12" s="12" t="s">
        <v>1950</v>
      </c>
      <c r="G12" s="4"/>
      <c r="H12" s="4">
        <v>0.1</v>
      </c>
      <c r="I12" s="4"/>
      <c r="J12" s="4">
        <v>0.4</v>
      </c>
      <c r="L12" s="22" t="s">
        <v>938</v>
      </c>
      <c r="M12" s="12" t="s">
        <v>1950</v>
      </c>
    </row>
    <row r="13" spans="1:13" x14ac:dyDescent="0.2">
      <c r="A13" s="22" t="s">
        <v>2181</v>
      </c>
      <c r="B13" s="12" t="s">
        <v>2182</v>
      </c>
      <c r="G13" s="4"/>
      <c r="H13" s="4"/>
      <c r="I13" s="4"/>
      <c r="J13" s="4"/>
      <c r="K13" s="4">
        <v>1.2</v>
      </c>
      <c r="L13" s="22"/>
      <c r="M13" s="12"/>
    </row>
    <row r="14" spans="1:13" x14ac:dyDescent="0.2">
      <c r="A14" s="22" t="s">
        <v>525</v>
      </c>
      <c r="B14" s="12" t="s">
        <v>2180</v>
      </c>
      <c r="G14" s="4"/>
      <c r="H14" s="4"/>
      <c r="I14" s="4"/>
      <c r="J14" s="4"/>
      <c r="K14" s="4">
        <v>0.9</v>
      </c>
      <c r="L14" s="22"/>
      <c r="M14" s="12"/>
    </row>
    <row r="15" spans="1:13" x14ac:dyDescent="0.2">
      <c r="A15" s="22" t="s">
        <v>2179</v>
      </c>
      <c r="B15" s="12" t="s">
        <v>2130</v>
      </c>
      <c r="G15" s="4"/>
      <c r="H15" s="4"/>
      <c r="I15" s="4"/>
      <c r="J15" s="4"/>
      <c r="K15" s="4">
        <v>0.8</v>
      </c>
      <c r="L15" s="22"/>
      <c r="M15" s="12"/>
    </row>
    <row r="16" spans="1:13" x14ac:dyDescent="0.2">
      <c r="A16" s="1" t="s">
        <v>829</v>
      </c>
      <c r="B16" t="s">
        <v>830</v>
      </c>
      <c r="D16" s="4">
        <v>5.2</v>
      </c>
      <c r="E16" s="4">
        <v>6.4</v>
      </c>
      <c r="F16" s="4">
        <v>3.5</v>
      </c>
      <c r="G16" s="4">
        <v>2.8</v>
      </c>
      <c r="H16" s="4">
        <v>0.6</v>
      </c>
      <c r="I16" s="4">
        <v>0.7</v>
      </c>
      <c r="J16" s="4">
        <v>0.4</v>
      </c>
      <c r="K16" s="4">
        <v>0.9</v>
      </c>
      <c r="L16" s="1" t="s">
        <v>829</v>
      </c>
      <c r="M16" t="s">
        <v>830</v>
      </c>
    </row>
    <row r="17" spans="4:11" x14ac:dyDescent="0.2">
      <c r="D17" s="4">
        <f>SUM(D2:D16)</f>
        <v>5.9</v>
      </c>
      <c r="E17" s="4">
        <f t="shared" ref="E17:K17" si="0">SUM(E2:E16)</f>
        <v>7</v>
      </c>
      <c r="F17" s="4">
        <f t="shared" si="0"/>
        <v>5.7</v>
      </c>
      <c r="G17" s="3">
        <f t="shared" si="0"/>
        <v>14.200000000000003</v>
      </c>
      <c r="H17" s="3">
        <f t="shared" si="0"/>
        <v>12.299999999999999</v>
      </c>
      <c r="I17" s="3">
        <f t="shared" si="0"/>
        <v>13.6</v>
      </c>
      <c r="J17" s="4">
        <f t="shared" si="0"/>
        <v>22.4</v>
      </c>
      <c r="K17" s="4">
        <f t="shared" si="0"/>
        <v>25.2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0"/>
  <sheetViews>
    <sheetView topLeftCell="E1" workbookViewId="0">
      <selection activeCell="M14" sqref="M2:M14"/>
    </sheetView>
  </sheetViews>
  <sheetFormatPr baseColWidth="10" defaultRowHeight="15" x14ac:dyDescent="0.2"/>
  <sheetData>
    <row r="1" spans="1:13" x14ac:dyDescent="0.2">
      <c r="A1" s="3" t="s">
        <v>424</v>
      </c>
      <c r="B1" s="3" t="s">
        <v>2</v>
      </c>
      <c r="D1" s="3">
        <v>1976</v>
      </c>
      <c r="E1" s="3">
        <v>1981</v>
      </c>
      <c r="F1" s="3">
        <v>1985</v>
      </c>
      <c r="G1" s="3">
        <v>1991</v>
      </c>
      <c r="H1" s="3">
        <v>1996</v>
      </c>
      <c r="I1" s="3">
        <v>2001</v>
      </c>
      <c r="J1" s="3">
        <v>2006</v>
      </c>
      <c r="K1" s="3">
        <v>2011</v>
      </c>
      <c r="L1" s="3">
        <v>2016</v>
      </c>
      <c r="M1" s="3">
        <v>2021</v>
      </c>
    </row>
    <row r="2" spans="1:13" x14ac:dyDescent="0.2">
      <c r="A2" s="1" t="s">
        <v>588</v>
      </c>
      <c r="B2" t="s">
        <v>589</v>
      </c>
      <c r="D2" s="4">
        <v>32.799999999999997</v>
      </c>
      <c r="E2" s="4">
        <v>32.799999999999997</v>
      </c>
      <c r="F2" s="4">
        <v>27.4</v>
      </c>
      <c r="G2" s="4">
        <v>30.6</v>
      </c>
      <c r="H2" s="4">
        <v>33</v>
      </c>
      <c r="I2" s="4">
        <v>34.700000000000003</v>
      </c>
      <c r="J2" s="4">
        <v>31.1</v>
      </c>
      <c r="K2" s="4">
        <v>32.700000000000003</v>
      </c>
      <c r="L2" s="4">
        <v>25.7</v>
      </c>
      <c r="M2" s="4">
        <v>22.3</v>
      </c>
    </row>
    <row r="3" spans="1:13" x14ac:dyDescent="0.2">
      <c r="A3" s="4" t="s">
        <v>590</v>
      </c>
      <c r="B3" t="s">
        <v>591</v>
      </c>
      <c r="D3" s="4"/>
      <c r="E3" s="4">
        <v>2.8</v>
      </c>
      <c r="F3" s="4"/>
      <c r="G3" s="4"/>
      <c r="H3" s="4"/>
      <c r="I3" s="4"/>
      <c r="J3" s="4"/>
      <c r="K3" s="4"/>
    </row>
    <row r="4" spans="1:13" x14ac:dyDescent="0.2">
      <c r="A4" s="4" t="s">
        <v>1779</v>
      </c>
      <c r="B4" t="s">
        <v>1780</v>
      </c>
      <c r="D4" s="4"/>
      <c r="E4" s="4"/>
      <c r="F4" s="4"/>
      <c r="G4" s="4"/>
      <c r="H4" s="4"/>
      <c r="I4" s="4"/>
      <c r="J4" s="4"/>
      <c r="K4" s="4"/>
      <c r="L4" s="4">
        <v>5.2</v>
      </c>
      <c r="M4" s="4">
        <v>2.2999999999999998</v>
      </c>
    </row>
    <row r="5" spans="1:13" x14ac:dyDescent="0.2">
      <c r="A5" s="4" t="s">
        <v>1781</v>
      </c>
      <c r="B5" t="s">
        <v>1782</v>
      </c>
      <c r="D5" s="4"/>
      <c r="E5" s="4"/>
      <c r="F5" s="4"/>
      <c r="G5" s="4"/>
      <c r="H5" s="4"/>
      <c r="I5" s="4"/>
      <c r="J5" s="4"/>
      <c r="K5" s="4"/>
      <c r="L5" s="4">
        <v>6</v>
      </c>
    </row>
    <row r="6" spans="1:13" x14ac:dyDescent="0.2">
      <c r="A6" s="4" t="s">
        <v>593</v>
      </c>
      <c r="B6" t="s">
        <v>592</v>
      </c>
      <c r="D6" s="4"/>
      <c r="E6" s="4"/>
      <c r="F6" s="4"/>
      <c r="G6" s="4">
        <v>2.4</v>
      </c>
      <c r="H6" s="4">
        <v>1.4</v>
      </c>
      <c r="I6" s="4">
        <v>2.2000000000000002</v>
      </c>
      <c r="J6" s="4"/>
      <c r="K6" s="4"/>
    </row>
    <row r="7" spans="1:13" x14ac:dyDescent="0.2">
      <c r="A7" s="4" t="s">
        <v>600</v>
      </c>
      <c r="B7" t="s">
        <v>594</v>
      </c>
      <c r="D7" s="4"/>
      <c r="E7" s="4"/>
      <c r="F7" s="4"/>
      <c r="G7" s="4"/>
      <c r="H7" s="4">
        <v>1.7</v>
      </c>
      <c r="I7" s="4">
        <v>3</v>
      </c>
      <c r="J7" s="4"/>
      <c r="K7" s="4"/>
    </row>
    <row r="8" spans="1:13" x14ac:dyDescent="0.2">
      <c r="A8" s="4" t="s">
        <v>596</v>
      </c>
      <c r="B8" t="s">
        <v>595</v>
      </c>
      <c r="D8" s="4"/>
      <c r="E8" s="4"/>
      <c r="F8" s="4"/>
      <c r="G8" s="4"/>
      <c r="H8" s="4">
        <v>1</v>
      </c>
      <c r="I8" s="4">
        <v>2</v>
      </c>
      <c r="J8" s="4">
        <v>2</v>
      </c>
      <c r="K8" s="4">
        <v>2.2000000000000002</v>
      </c>
      <c r="L8" s="4">
        <v>4.8</v>
      </c>
      <c r="M8" s="4">
        <v>4.4000000000000004</v>
      </c>
    </row>
    <row r="9" spans="1:13" x14ac:dyDescent="0.2">
      <c r="A9" s="4" t="s">
        <v>599</v>
      </c>
      <c r="B9" t="s">
        <v>598</v>
      </c>
      <c r="D9" s="4"/>
      <c r="E9" s="4"/>
      <c r="F9" s="4"/>
      <c r="G9" s="4"/>
      <c r="H9" s="4"/>
      <c r="I9" s="4"/>
      <c r="J9" s="4">
        <v>5.8</v>
      </c>
      <c r="K9" s="4">
        <v>3.9</v>
      </c>
    </row>
    <row r="10" spans="1:13" x14ac:dyDescent="0.2">
      <c r="A10" s="4" t="s">
        <v>601</v>
      </c>
      <c r="B10" t="s">
        <v>602</v>
      </c>
      <c r="D10" s="4"/>
      <c r="E10" s="4"/>
      <c r="F10" s="4"/>
      <c r="G10" s="4"/>
      <c r="H10" s="4"/>
      <c r="I10" s="4"/>
      <c r="J10" s="4">
        <v>0.4</v>
      </c>
      <c r="K10" s="4"/>
    </row>
    <row r="11" spans="1:13" x14ac:dyDescent="0.2">
      <c r="A11" s="4"/>
      <c r="B11" t="s">
        <v>597</v>
      </c>
      <c r="D11" s="4"/>
      <c r="E11" s="4"/>
      <c r="F11" s="4"/>
      <c r="G11" s="4"/>
      <c r="H11" s="4"/>
      <c r="I11" s="4"/>
      <c r="J11" s="4">
        <v>0.3</v>
      </c>
      <c r="K11" s="4"/>
    </row>
    <row r="12" spans="1:13" x14ac:dyDescent="0.2">
      <c r="A12" s="4" t="s">
        <v>603</v>
      </c>
      <c r="B12" t="s">
        <v>604</v>
      </c>
      <c r="D12" s="4"/>
      <c r="E12" s="4"/>
      <c r="F12" s="4"/>
      <c r="G12" s="4"/>
      <c r="H12" s="4"/>
      <c r="I12" s="4"/>
      <c r="J12" s="4"/>
      <c r="K12" s="4">
        <v>1.1000000000000001</v>
      </c>
      <c r="L12" s="4">
        <v>3.7</v>
      </c>
      <c r="M12" s="4">
        <v>6.8</v>
      </c>
    </row>
    <row r="13" spans="1:13" x14ac:dyDescent="0.2">
      <c r="A13" s="4" t="s">
        <v>1784</v>
      </c>
      <c r="B13" t="s">
        <v>1783</v>
      </c>
      <c r="D13" s="4"/>
      <c r="E13" s="4"/>
      <c r="F13" s="4"/>
      <c r="G13" s="4"/>
      <c r="H13" s="4"/>
      <c r="I13" s="4"/>
      <c r="J13" s="4"/>
      <c r="K13" s="4"/>
      <c r="L13" s="4">
        <v>1.2</v>
      </c>
      <c r="M13" s="4">
        <v>1</v>
      </c>
    </row>
    <row r="14" spans="1:13" x14ac:dyDescent="0.2">
      <c r="A14" s="4"/>
      <c r="B14" t="s">
        <v>1778</v>
      </c>
      <c r="D14" s="4"/>
      <c r="E14" s="4"/>
      <c r="F14" s="4"/>
      <c r="G14" s="4"/>
      <c r="H14" s="4"/>
      <c r="I14" s="4"/>
      <c r="J14" s="4"/>
      <c r="K14" s="4"/>
      <c r="L14" s="4">
        <v>0.9</v>
      </c>
      <c r="M14" s="4">
        <v>1.3</v>
      </c>
    </row>
    <row r="15" spans="1:13" x14ac:dyDescent="0.2">
      <c r="A15" s="4"/>
      <c r="B15" t="s">
        <v>1785</v>
      </c>
      <c r="D15" s="4"/>
      <c r="E15" s="4"/>
      <c r="F15" s="4"/>
      <c r="G15" s="4"/>
      <c r="H15" s="4"/>
      <c r="I15" s="4"/>
      <c r="J15" s="4"/>
      <c r="K15" s="4"/>
      <c r="L15" s="4">
        <v>0.6</v>
      </c>
    </row>
    <row r="16" spans="1:13" x14ac:dyDescent="0.2">
      <c r="A16" s="4"/>
      <c r="B16" t="s">
        <v>1786</v>
      </c>
      <c r="D16" s="4"/>
      <c r="E16" s="4"/>
      <c r="F16" s="4"/>
      <c r="G16" s="4"/>
      <c r="H16" s="4"/>
      <c r="I16" s="4"/>
      <c r="J16" s="4"/>
      <c r="K16" s="4"/>
      <c r="L16" s="4">
        <v>0.3</v>
      </c>
    </row>
    <row r="17" spans="1:13" x14ac:dyDescent="0.2">
      <c r="A17" s="4" t="s">
        <v>605</v>
      </c>
      <c r="B17" t="s">
        <v>606</v>
      </c>
      <c r="D17" s="4"/>
      <c r="E17" s="4"/>
      <c r="F17" s="4"/>
      <c r="G17" s="4"/>
      <c r="H17" s="4"/>
      <c r="I17" s="4"/>
      <c r="J17" s="4"/>
      <c r="K17" s="4">
        <v>0.2</v>
      </c>
    </row>
    <row r="18" spans="1:13" x14ac:dyDescent="0.2">
      <c r="D18" s="4">
        <f>SUM(D2:D17)</f>
        <v>32.799999999999997</v>
      </c>
      <c r="E18" s="4">
        <f t="shared" ref="E18:M18" si="0">SUM(E2:E17)</f>
        <v>35.599999999999994</v>
      </c>
      <c r="F18" s="4">
        <f t="shared" si="0"/>
        <v>27.4</v>
      </c>
      <c r="G18" s="4">
        <f t="shared" si="0"/>
        <v>33</v>
      </c>
      <c r="H18" s="4">
        <f t="shared" si="0"/>
        <v>37.1</v>
      </c>
      <c r="I18" s="4">
        <f t="shared" si="0"/>
        <v>41.900000000000006</v>
      </c>
      <c r="J18" s="4">
        <f t="shared" si="0"/>
        <v>39.599999999999994</v>
      </c>
      <c r="K18" s="4">
        <f t="shared" si="0"/>
        <v>40.100000000000009</v>
      </c>
      <c r="L18" s="4">
        <f t="shared" si="0"/>
        <v>48.4</v>
      </c>
      <c r="M18" s="24">
        <f t="shared" si="0"/>
        <v>38.099999999999994</v>
      </c>
    </row>
    <row r="20" spans="1:13" x14ac:dyDescent="0.2">
      <c r="F20" s="4"/>
      <c r="G20" s="4"/>
      <c r="H20" s="4"/>
      <c r="I20" s="4"/>
      <c r="J20" s="4"/>
      <c r="K20" s="4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62</vt:i4>
      </vt:variant>
    </vt:vector>
  </HeadingPairs>
  <TitlesOfParts>
    <vt:vector size="62" baseType="lpstr">
      <vt:lpstr>Albania</vt:lpstr>
      <vt:lpstr>Andorra</vt:lpstr>
      <vt:lpstr>Armenia II</vt:lpstr>
      <vt:lpstr>Austria I</vt:lpstr>
      <vt:lpstr>Austria II</vt:lpstr>
      <vt:lpstr>Belgium</vt:lpstr>
      <vt:lpstr>Bulgaria</vt:lpstr>
      <vt:lpstr>Croatia</vt:lpstr>
      <vt:lpstr>Cyprus</vt:lpstr>
      <vt:lpstr>Czechoslovakia I</vt:lpstr>
      <vt:lpstr>Czechoslovakia II</vt:lpstr>
      <vt:lpstr>Czechia</vt:lpstr>
      <vt:lpstr>Denmark</vt:lpstr>
      <vt:lpstr>Estonia I</vt:lpstr>
      <vt:lpstr>Estonia II</vt:lpstr>
      <vt:lpstr>Finland I</vt:lpstr>
      <vt:lpstr>Finland II</vt:lpstr>
      <vt:lpstr>France I</vt:lpstr>
      <vt:lpstr>France II</vt:lpstr>
      <vt:lpstr>France III &amp; IV</vt:lpstr>
      <vt:lpstr>Georgia</vt:lpstr>
      <vt:lpstr>Germany I</vt:lpstr>
      <vt:lpstr>Germany II</vt:lpstr>
      <vt:lpstr>Greece II</vt:lpstr>
      <vt:lpstr>Greece III</vt:lpstr>
      <vt:lpstr>Greece IV</vt:lpstr>
      <vt:lpstr>Hungary</vt:lpstr>
      <vt:lpstr>Iceland</vt:lpstr>
      <vt:lpstr>Ireland</vt:lpstr>
      <vt:lpstr>Italy</vt:lpstr>
      <vt:lpstr>Kosovo</vt:lpstr>
      <vt:lpstr>Latvia I</vt:lpstr>
      <vt:lpstr>Latvia II</vt:lpstr>
      <vt:lpstr>Liechtenstein</vt:lpstr>
      <vt:lpstr>Lithuania</vt:lpstr>
      <vt:lpstr>Luxembourg</vt:lpstr>
      <vt:lpstr>Malta</vt:lpstr>
      <vt:lpstr>Moldova</vt:lpstr>
      <vt:lpstr>Montenegro</vt:lpstr>
      <vt:lpstr>Netherlands</vt:lpstr>
      <vt:lpstr>North Macedonia</vt:lpstr>
      <vt:lpstr>Norway</vt:lpstr>
      <vt:lpstr>Poland I</vt:lpstr>
      <vt:lpstr>Poland II</vt:lpstr>
      <vt:lpstr>Portugal II</vt:lpstr>
      <vt:lpstr>Romania</vt:lpstr>
      <vt:lpstr>Russia</vt:lpstr>
      <vt:lpstr>San Marino I</vt:lpstr>
      <vt:lpstr>San Marino II</vt:lpstr>
      <vt:lpstr>Serbia</vt:lpstr>
      <vt:lpstr>Slovakia</vt:lpstr>
      <vt:lpstr>Slovenia</vt:lpstr>
      <vt:lpstr>Spain II</vt:lpstr>
      <vt:lpstr>Spain III</vt:lpstr>
      <vt:lpstr>Sweden</vt:lpstr>
      <vt:lpstr>Switzerland</vt:lpstr>
      <vt:lpstr>Turkey I</vt:lpstr>
      <vt:lpstr>Turkey II</vt:lpstr>
      <vt:lpstr>Turkey III</vt:lpstr>
      <vt:lpstr>Ukraine</vt:lpstr>
      <vt:lpstr>UK</vt:lpstr>
      <vt:lpstr>Yugoslav K.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Casal Bertoa</dc:creator>
  <cp:lastModifiedBy>Fernando Casal Bertoa (staff)</cp:lastModifiedBy>
  <dcterms:created xsi:type="dcterms:W3CDTF">2012-06-19T11:59:00Z</dcterms:created>
  <dcterms:modified xsi:type="dcterms:W3CDTF">2025-02-15T18:08:13Z</dcterms:modified>
</cp:coreProperties>
</file>